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Consol-p&amp;l" sheetId="1" r:id="rId1"/>
    <sheet name="Consol-bs" sheetId="2" r:id="rId2"/>
    <sheet name="Notes to accs" sheetId="3" r:id="rId3"/>
  </sheets>
  <definedNames>
    <definedName name="_xlnm.Print_Area" localSheetId="1">'Consol-bs'!$A$2:$H$59</definedName>
    <definedName name="_xlnm.Print_Area" localSheetId="0">'Consol-p&amp;l'!$A$2:$G$66</definedName>
  </definedNames>
  <calcPr fullCalcOnLoad="1"/>
</workbook>
</file>

<file path=xl/sharedStrings.xml><?xml version="1.0" encoding="utf-8"?>
<sst xmlns="http://schemas.openxmlformats.org/spreadsheetml/2006/main" count="391" uniqueCount="329">
  <si>
    <t>KLSE QUARTERLY REPORT</t>
  </si>
  <si>
    <t>FOR THE QUARTER ENDED 31 AUGUST 1999</t>
  </si>
  <si>
    <t>Notes:</t>
  </si>
  <si>
    <t>The quarterly financial statements have been prepared using accounting policies and</t>
  </si>
  <si>
    <t>methods of computation consistent with the most recent financial statements.</t>
  </si>
  <si>
    <t>Exceptional items</t>
  </si>
  <si>
    <t>Fixed assets written down</t>
  </si>
  <si>
    <t>Goodwill written off</t>
  </si>
  <si>
    <t>Exchange loss</t>
  </si>
  <si>
    <t>Profit on disposal of fixed assets</t>
  </si>
  <si>
    <t>Total exceptional items</t>
  </si>
  <si>
    <t>Extraordinary items</t>
  </si>
  <si>
    <t xml:space="preserve">Pak-Print Sdn Bhd for the period from 1 September 1997 to </t>
  </si>
  <si>
    <t>31 August 1998</t>
  </si>
  <si>
    <t>Taxation comprises</t>
  </si>
  <si>
    <t>RM'000</t>
  </si>
  <si>
    <t>(i)   Current year provision</t>
  </si>
  <si>
    <t>(ii)  Under/(over) provision in respect of prior years</t>
  </si>
  <si>
    <t>(iii)  Deferred taxation</t>
  </si>
  <si>
    <t>There were no pre-acquisition profits for the current financial year to date</t>
  </si>
  <si>
    <t>There were no profit from sale of investments and/or properties for the current financial year to date</t>
  </si>
  <si>
    <t>Purchase or disposal of quoted securities for the current year to date</t>
  </si>
  <si>
    <t xml:space="preserve">(a) (i)   total purchases </t>
  </si>
  <si>
    <t xml:space="preserve">     (ii)  total disposals</t>
  </si>
  <si>
    <t xml:space="preserve">     (iii)  total profit/loss on disposal</t>
  </si>
  <si>
    <t>(b) investments in quoted shares as at end of the reporting period :-</t>
  </si>
  <si>
    <t>at cost</t>
  </si>
  <si>
    <t xml:space="preserve">     (ii)</t>
  </si>
  <si>
    <t>at carryingvalue/book value (after provision for diminution in value)</t>
  </si>
  <si>
    <t xml:space="preserve">     (iii)</t>
  </si>
  <si>
    <t>at market value</t>
  </si>
  <si>
    <t>Effect of changes in the composition of the company for the current financial year to date</t>
  </si>
  <si>
    <t>including business combination, acquisition or disposal of subsidiaries and long term</t>
  </si>
  <si>
    <t>investments, restructuring and discountinuing operations</t>
  </si>
  <si>
    <t>There were no changes in the composition of the Company for the current financial year to date.</t>
  </si>
  <si>
    <t>Status of corporate proposals announced but not completed</t>
  </si>
  <si>
    <t>The 19,950,000 new ordinary shares of RM1.00 each and 19,950,000 detachable warrants</t>
  </si>
  <si>
    <t>issued pursuant to the Rights Issue with Warrants were listed and quoted on the Kuala Lumpur</t>
  </si>
  <si>
    <t>Stock Exchange ("KLSE") on 11 October 1999.</t>
  </si>
  <si>
    <t>Explanatory comments about the seasonality or cyclicality of operations</t>
  </si>
  <si>
    <t xml:space="preserve">The business of the Group for the quarter under review had not been affected by any seasonality </t>
  </si>
  <si>
    <t>or cyclicity of operations.</t>
  </si>
  <si>
    <t>Details of issuances and repayment of debt and equity securities, shares buy-back, share</t>
  </si>
  <si>
    <t>cancellations, shares held as treasury shares and resale of treasury shares for the current</t>
  </si>
  <si>
    <t>financial year</t>
  </si>
  <si>
    <t xml:space="preserve">Pursuant to the completion of the Company's Rights issue with Warrants in October 1999, </t>
  </si>
  <si>
    <t xml:space="preserve">the issued and paid-up share capital of the Company was increased from RM19.95 million </t>
  </si>
  <si>
    <t>comprising 19,950,000 ordinary shares of RM1.00 each to RM39.9 million comprising 39,900,000</t>
  </si>
  <si>
    <t>Secured</t>
  </si>
  <si>
    <t>Unsecured</t>
  </si>
  <si>
    <t xml:space="preserve">  (i)  Short term borrowings</t>
  </si>
  <si>
    <t xml:space="preserve">  (ii)  Long term borrowings</t>
  </si>
  <si>
    <t>Contingent liabilities</t>
  </si>
  <si>
    <t xml:space="preserve"> (none)</t>
  </si>
  <si>
    <t>Details of financail instruments with off balance sheet risks</t>
  </si>
  <si>
    <t xml:space="preserve">  (none)</t>
  </si>
  <si>
    <t>Details of pending material litigation</t>
  </si>
  <si>
    <t>On 7 January 1999, the Company ("BPI") made a successful demand for a sum of RM5.09</t>
  </si>
  <si>
    <t>million in respect of a shortfall in profit guaranteed for Markmas Pak-Print Sdn Bhd ("MPP")</t>
  </si>
  <si>
    <t xml:space="preserve">for the year ended 31 August 1998 against a bank guarantee granted by Ratha Kerishnan </t>
  </si>
  <si>
    <t xml:space="preserve">a/l Ramiah, Koh Pee Seng and Chen Kait Leong, the vendors of MPP, ("the Vendors") at 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</si>
  <si>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</si>
  <si>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</si>
  <si>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</si>
  <si>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>legal counsel to vigorously defend the claim. The matter is fixed for case management on</t>
  </si>
  <si>
    <t>24 January 2000.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</si>
  <si>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</si>
  <si>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</si>
  <si>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 xml:space="preserve">between BPI and the Vendors of MPP on 6 January 1997, the vendors and each of them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</si>
  <si>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</si>
  <si>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</si>
  <si>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</si>
  <si>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</si>
  <si>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</si>
  <si>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</si>
  <si>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</si>
  <si>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case is now awaiting</t>
  </si>
  <si>
    <t>extraction of Summons for Directions.</t>
  </si>
  <si>
    <t>On 4 June 1999, BPI served writs of summons against Famous Emerald Sdn Bhd ("FESB")</t>
  </si>
  <si>
    <t>failed to remit an amount of RM1,700,260. The said amount represents the shortfall in the</t>
  </si>
  <si>
    <t>guaranteed pre-tax profit of BPI of RM4,823,000 for the financial year ended 31 August 1997</t>
  </si>
  <si>
    <t>as guaranteed by FESB in connection with the listing of BPI on the Second Board of</t>
  </si>
  <si>
    <t xml:space="preserve">deposited by FESB with BMBB or make any demand against FESB's bank guarantee. </t>
  </si>
  <si>
    <t>BPI is seeking from the defendents an amount of RM1,700,260, interest on the said amount</t>
  </si>
  <si>
    <t>at 8% per annum from 29 January 1998 until the date of full settlement, costs and other relief.</t>
  </si>
  <si>
    <t>BPI's application for judgement is fixed for mention on 23 November 1999.</t>
  </si>
  <si>
    <t>On 12 May 1999, Votra (Malaysia) Sdn Bhd ("Votra") served a writ of summons which was</t>
  </si>
  <si>
    <t xml:space="preserve">filed with the High Court of Malaya against BPI to recover an outstanding debt allegedly </t>
  </si>
  <si>
    <t>owed by BPI for the purchase of one unit of printing machine from Votra. Votra is seeking</t>
  </si>
  <si>
    <t>the balance of the purchase price amounting to DM3,000,000 (calculated at the exchange</t>
  </si>
  <si>
    <t>rate between the Ringgit and the D M on the judgement date) less down payment of</t>
  </si>
  <si>
    <t>Segment revenue, segment result and segment assets employed</t>
  </si>
  <si>
    <t>segments of activities are not significant.</t>
  </si>
  <si>
    <t>Explanatory comments on material change in the profit before taxation for the quarter reported</t>
  </si>
  <si>
    <t>as compared to the preceeding quarter</t>
  </si>
  <si>
    <t>(Not applicable as this is the first quarter reported)</t>
  </si>
  <si>
    <t>Review of the performance of the company and its principal subsidiaries, setting out the material</t>
  </si>
  <si>
    <t>factors affecting the earnings and/or revenue of the company and the group.</t>
  </si>
  <si>
    <t>A commentary by the directors on the results of the period reported on, identifying any material</t>
  </si>
  <si>
    <t>factors affecting the earnings and/or income of the company and the group, together with any</t>
  </si>
  <si>
    <t xml:space="preserve">significant trend or event in this regard which may have occurred between the end of the </t>
  </si>
  <si>
    <t>reporting period and the last practicable date</t>
  </si>
  <si>
    <t xml:space="preserve">For the financial year ended 31 August 1999, the Group registered turnover of RM 53.1 million    </t>
  </si>
  <si>
    <t>Malaysia in the second half year following its decision to close down the Malaysian plant in</t>
  </si>
  <si>
    <t xml:space="preserve">October 1999. The optical fibre operation achieved an 81% increase in turnover to RM5.9 million. </t>
  </si>
  <si>
    <t xml:space="preserve">Operating profit before interest, depreciation, exceptional items and tax increased from  </t>
  </si>
  <si>
    <t xml:space="preserve">3.0 million to RM 8.2 millon. This is attributable to better margin yields following the stability of </t>
  </si>
  <si>
    <t>the Ringgit after the peg to the US dollar and planned reductions of operating costs.</t>
  </si>
  <si>
    <t xml:space="preserve">After deducting interest and depreciation charges amounting to RM12.4 million, the Group registered </t>
  </si>
  <si>
    <t>an operating loss of RM 4.2 million compared to a loss of RM9.2 million for the same period last</t>
  </si>
  <si>
    <t>year. No provision have been made for taxation for the financial year as it is a tax-free year.</t>
  </si>
  <si>
    <t>Loss after taxation and minority interests was RM3.6 million for the year under review while the loss</t>
  </si>
  <si>
    <t>for the previous year was RM 8.8 million. After taking into account an extraordinary gain of RM 5.3</t>
  </si>
  <si>
    <t>million, the profit attributable to shareholders came up to RM0.26 million.</t>
  </si>
  <si>
    <t>For the quarter ended 31 August 1999, the the loss before tax was RM1.1 million on a turnover</t>
  </si>
  <si>
    <t>of RM10.6 million.After accounting for minority interests, the loss attributable to shareholders</t>
  </si>
  <si>
    <t>was RM1.0 million for the quarter.</t>
  </si>
  <si>
    <t>A commentary on current year prospects, including the factors that are likely to influence the</t>
  </si>
  <si>
    <t>Company's prospects</t>
  </si>
  <si>
    <t xml:space="preserve">The outlook for the foil lamination and printing operations will depend on the success in securing </t>
  </si>
  <si>
    <t xml:space="preserve">ongoing and new tenders when they come up for renewal and on the continued support of existing </t>
  </si>
  <si>
    <t>customers as competition remains highly intensed. While prices of key raw materials are expected</t>
  </si>
  <si>
    <t>to remain stable, the relative weakness of the US dollar against other foreign currencies, in</t>
  </si>
  <si>
    <t xml:space="preserve">particular the Japanese Yen will have an adverse impact on margin yields. With the closure of </t>
  </si>
  <si>
    <t xml:space="preserve">Mattel (KL) Sdn Bhd's operation in Malaysia, the prospects of the printing operation will hinge on </t>
  </si>
  <si>
    <t xml:space="preserve">the ability to recover the resulting loss in turnover from existing and new customers. Underpinned by </t>
  </si>
  <si>
    <t>availibilty of cheaper credit facilties, the optical fibre operations expect demand for its products in</t>
  </si>
  <si>
    <t>Malaysia to pick up gradually.</t>
  </si>
  <si>
    <t>Interest costs will be lower following the repayment of short-term borrowings from the proceeds</t>
  </si>
  <si>
    <t>of the rights issue received in the first quarter of the current financial year.</t>
  </si>
  <si>
    <t>In the light of the above, the Directors expect the current financial year to be a very challenging</t>
  </si>
  <si>
    <t>one for the Group but are confident that action plans to improve the Group's preformances</t>
  </si>
  <si>
    <t>will yield positive results towards the second half of the financial year.</t>
  </si>
  <si>
    <t>Explanatory notes for any (only applicable to the final quarter) :-</t>
  </si>
  <si>
    <t xml:space="preserve">  (a) variance of actual profi from forecast profit (where the variance exceeds 10%)</t>
  </si>
  <si>
    <t>(not applicable)</t>
  </si>
  <si>
    <t xml:space="preserve">  (b) shortfall in the profit guarantee</t>
  </si>
  <si>
    <t xml:space="preserve">          </t>
  </si>
  <si>
    <t>Dividend (To be completed if a decision regarding dividend has been made)</t>
  </si>
  <si>
    <t xml:space="preserve"> (a) an interim/ final ordinary dividend has/has not been declared/recommended</t>
  </si>
  <si>
    <t xml:space="preserve"> (b) (i)  amount per share                sen</t>
  </si>
  <si>
    <t xml:space="preserve">      (ii) previous corresponding period                     sen</t>
  </si>
  <si>
    <t xml:space="preserve">      (iii) total dividend for the current financial year                 sen</t>
  </si>
  <si>
    <t xml:space="preserve"> (state whether the amount is before tax, net of tax or tax exempt and if before tax or net of</t>
  </si>
  <si>
    <t xml:space="preserve">   tax, state the tax rate)</t>
  </si>
  <si>
    <t xml:space="preserve"> (c ) date payable                      ; and,</t>
  </si>
  <si>
    <t xml:space="preserve"> (d) in respect of deposited securities, entitlement to dividends will be determined on the basis  </t>
  </si>
  <si>
    <t xml:space="preserve">     of a record of depositors as at   (dd//mm/yy)        </t>
  </si>
  <si>
    <t>BRIGHT PACKAGING INDUSTRY BHD</t>
  </si>
  <si>
    <t>CONSOLIDATED BALANCE SHEET AS AT 31 AUGUST 1999</t>
  </si>
  <si>
    <t>(KLSE Format)</t>
  </si>
  <si>
    <t>AS AT END</t>
  </si>
  <si>
    <t>OF CURRENT</t>
  </si>
  <si>
    <t>OF PRECEEDING</t>
  </si>
  <si>
    <t>QUARTER</t>
  </si>
  <si>
    <t>FINANCIAL YEAREND</t>
  </si>
  <si>
    <t>31/08/98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</si>
  <si>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</si>
  <si>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</si>
  <si>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</si>
  <si>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</si>
  <si>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</si>
  <si>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</si>
  <si>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</si>
  <si>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</si>
  <si>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</si>
  <si>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</si>
  <si>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</si>
  <si>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</si>
  <si>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</si>
  <si>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</si>
  <si>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</si>
  <si>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</si>
  <si>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</si>
  <si>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</si>
  <si>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</si>
  <si>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</si>
  <si>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</si>
  <si>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</si>
  <si>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</si>
  <si>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</si>
  <si>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</si>
  <si>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</si>
  <si>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</si>
  <si>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</si>
  <si>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</si>
  <si>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</si>
  <si>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</si>
  <si>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</si>
  <si>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</si>
  <si>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</si>
  <si>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</si>
  <si>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</si>
  <si>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</si>
  <si>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</si>
  <si>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</si>
  <si>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>Other long Term Liabilities</t>
  </si>
  <si>
    <t xml:space="preserve">12  </t>
  </si>
  <si>
    <t>Net Tangible Asset Per Share (sen)</t>
  </si>
  <si>
    <t xml:space="preserve">The Group is principally engaged in manufacturing segment within Malaysia. The other </t>
  </si>
  <si>
    <t xml:space="preserve">BRIGHT PACKAGING INDUSTRY BERHAD </t>
  </si>
  <si>
    <t>28/10/99</t>
  </si>
  <si>
    <t>Quarterly report on consolidated results for the financial quarter ended 31/08/1999</t>
  </si>
  <si>
    <t>The figures have not been audited.</t>
  </si>
  <si>
    <t xml:space="preserve">  INDIVIDUAL QUARTER</t>
  </si>
  <si>
    <t>CURRENT</t>
  </si>
  <si>
    <t xml:space="preserve">YEAR </t>
  </si>
  <si>
    <t>CORRESP.</t>
  </si>
  <si>
    <t>31/08/99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</si>
  <si>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</si>
  <si>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</si>
  <si>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</si>
  <si>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</si>
  <si>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</si>
  <si>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</si>
  <si>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</si>
  <si>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</si>
  <si>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</si>
  <si>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</si>
  <si>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</si>
  <si>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</si>
  <si>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</si>
  <si>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</si>
  <si>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</si>
  <si>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</si>
  <si>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</si>
  <si>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</si>
  <si>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</si>
  <si>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</si>
  <si>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</si>
  <si>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</si>
  <si>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</si>
  <si>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</si>
  <si>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</si>
  <si>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</si>
  <si>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</si>
  <si>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</si>
  <si>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</si>
  <si>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</si>
  <si>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</si>
  <si>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</si>
  <si>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</si>
  <si>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</si>
  <si>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</si>
  <si>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</si>
  <si>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</si>
  <si>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</si>
  <si>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</si>
  <si>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</si>
  <si>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</si>
  <si>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</si>
  <si>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</si>
  <si>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</si>
  <si>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 xml:space="preserve">    shares) (sen)</t>
  </si>
  <si>
    <t>(ii) Fully diluted (based on 19,959,000</t>
  </si>
  <si>
    <t xml:space="preserve">    ordinary shares) (sen)</t>
  </si>
  <si>
    <t xml:space="preserve">Compensation for shortfall in guaranteed profit of Markmas </t>
  </si>
  <si>
    <t xml:space="preserve">     (i)</t>
  </si>
  <si>
    <t>ordinary shares of RM1.00 each together with 19,950,000 warrants.</t>
  </si>
  <si>
    <t>and Bumiputra Merchant Bankers Berhad ("BMBB") on the grounds that both defendants</t>
  </si>
  <si>
    <t xml:space="preserve">RM800,000, interest, costs and relief from BPI. BPI has appointed a legal counsel to </t>
  </si>
  <si>
    <t>vigorously defend the claim.</t>
  </si>
  <si>
    <t xml:space="preserve">A minority shareholder of MPP has petitioned the High Court under Section 181 of the </t>
  </si>
  <si>
    <t>Companies Act, 1965 against BPI and the directors of MPP and is seeking amongst others</t>
  </si>
  <si>
    <t xml:space="preserve">an order directing the directors of MPP to buy his shares at a value to be assessed by the </t>
  </si>
  <si>
    <t xml:space="preserve">Court and for compensation to be assessed. The Summons for Direction has been filed. </t>
  </si>
  <si>
    <t xml:space="preserve">which was 9.6 % lower than the RM 61.98 million achieved last year. Turnover for the foil lamination </t>
  </si>
  <si>
    <t>operations registered a 22% decrease in turnover due to the lower production of Barbie dolls by</t>
  </si>
  <si>
    <t>down its operations in Malaysia in the second half year following its decision to close down the</t>
  </si>
  <si>
    <t>stability of the Ringgit after the peg to the US dollar and planned reductions of operating overheads.</t>
  </si>
  <si>
    <t>the loss attributable to shareholders was RM1.8 million for the quarter.</t>
  </si>
  <si>
    <t xml:space="preserve">expected to remain stable, the relative weakness of the US dollar against other foreign currencies, </t>
  </si>
  <si>
    <t xml:space="preserve">in particular the Japanese Yen will have an adverse impact on margin yields. With the closure of </t>
  </si>
  <si>
    <t>(i) Basic (based on 19,950,000 ordinary</t>
  </si>
  <si>
    <t>for the financial year ended 31 August 1998. The former Directors are seeking damages,</t>
  </si>
  <si>
    <t>aggravated and exemplary damages, an injunction from making further defamatory words</t>
  </si>
  <si>
    <t>(32,917)</t>
  </si>
  <si>
    <t>(36,302)</t>
  </si>
  <si>
    <t>(623)</t>
  </si>
  <si>
    <t>(1,097)</t>
  </si>
  <si>
    <t>0.53</t>
  </si>
  <si>
    <t>0.51</t>
  </si>
  <si>
    <t>(9,197)</t>
  </si>
  <si>
    <t>(5,198)</t>
  </si>
  <si>
    <t>(2,087)</t>
  </si>
  <si>
    <t>(9,986)</t>
  </si>
  <si>
    <t>(1,771)</t>
  </si>
  <si>
    <t>(8,759)</t>
  </si>
  <si>
    <t>(474)</t>
  </si>
  <si>
    <t>(8.88)</t>
  </si>
  <si>
    <t>(21.52)</t>
  </si>
  <si>
    <t>(43.91)</t>
  </si>
  <si>
    <t>Group borrowings and debt securities as at end of reporting period</t>
  </si>
  <si>
    <t>On 27 April 1999, two former Directors filed seperate suits against BPI and a Director</t>
  </si>
  <si>
    <t>alleging that they had been defamed by Statements appearing in the Annual Report</t>
  </si>
  <si>
    <t xml:space="preserve">the KLSE. BPI also claimed that BMBB had failed to take any action to utilise the </t>
  </si>
  <si>
    <t>cash deposit placed with BMBB by FESB to pay the shortfall or sell the BPI shares</t>
  </si>
  <si>
    <t>The Company has appointed a legal counsel to vigorously defend the claims.</t>
  </si>
  <si>
    <t>operations was 19 % lower than last year due to keen competition in the industry. The printing</t>
  </si>
  <si>
    <t xml:space="preserve">Mattel Toys in tandem  with falling sales worldwide. Mattel (KL) Sdn Bhd had been winding </t>
  </si>
  <si>
    <t>Malaysian plant in October 1999. The optical fibre operation achieved an 81% increase in turnover</t>
  </si>
  <si>
    <t xml:space="preserve">RM 8.8 million. After taking into account an extraordinary gain of RM 5.1million, the loss attributable </t>
  </si>
  <si>
    <t xml:space="preserve">from RM 3.0 million to RM 7.2 millon. This is attributable to better margin yields following the </t>
  </si>
  <si>
    <t xml:space="preserve">to RM 5.9 million. Operating profit before interest, depreciation, exceptional items and tax increased </t>
  </si>
  <si>
    <t xml:space="preserve">After deducting interest and depreciation charges amounting to RM 12.4 million, the Group registered </t>
  </si>
  <si>
    <t>an operating loss of RM 4.2 million compared to a loss of RM 9.2 million last year. No provision</t>
  </si>
  <si>
    <t xml:space="preserve">minority interests was RM 4.3 million for the year while the loss for the previous year was </t>
  </si>
  <si>
    <t xml:space="preserve">to shareholders came up to RM 0.5 million. For the quarter ended 31 August 1999, the loss </t>
  </si>
  <si>
    <t xml:space="preserve">before tax was RM 2.1 million on a turnover of RM 10.6 million. After accounting for minority interests, </t>
  </si>
  <si>
    <t xml:space="preserve">ongoing and new markets in a competitive environment. While prices of key raw materials are </t>
  </si>
  <si>
    <t>the ability to recover the resulting loss in turnover from existing and new customers. As the economic</t>
  </si>
  <si>
    <t xml:space="preserve">recovery gains momentum and credit facilties become more readily available, the optical fibre </t>
  </si>
  <si>
    <t>operations expect demand for its products in Malaysia to pick up gradually.</t>
  </si>
  <si>
    <t>CUMULATIVE QUARTER</t>
  </si>
  <si>
    <t>a written apology, costs and such further reliefs as the court deems fit. The summons</t>
  </si>
  <si>
    <t>for Directions is fixed for mention in November 1999. BPI has appointed a legal counsel to</t>
  </si>
  <si>
    <t>vigorously defend the claims.</t>
  </si>
  <si>
    <t xml:space="preserve">have been made for taxation for the financial year as it is a tax-free year. Loss after taxation and </t>
  </si>
  <si>
    <t>(4,294)</t>
  </si>
  <si>
    <t>PREV. YEAR</t>
  </si>
  <si>
    <t>(1,427)</t>
  </si>
  <si>
    <t>(5,841)</t>
  </si>
  <si>
    <t>(5,242)</t>
  </si>
  <si>
    <t>(6,066)</t>
  </si>
  <si>
    <t>(1,640)</t>
  </si>
  <si>
    <t>(6,574)</t>
  </si>
  <si>
    <t>(912)</t>
  </si>
  <si>
    <t>(789)</t>
  </si>
  <si>
    <t>(1,273)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</si>
</sst>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_(* #,##0.0000_);_(* \(#,##0.0000\);_(* &quot;-&quot;_);_(@_)"/>
    <numFmt numFmtId="176" formatCode="_(* #,##0.00000_);_(* \(#,##0.00000\);_(* &quot;-&quot;_);_(@_)"/>
    <numFmt numFmtId="177" formatCode="0.000"/>
    <numFmt numFmtId="178" formatCode="0.0000"/>
    <numFmt numFmtId="179" formatCode="0.0"/>
    <numFmt numFmtId="180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 quotePrefix="1">
      <alignment/>
    </xf>
    <xf numFmtId="170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37" fontId="0" fillId="0" borderId="3" xfId="15" applyNumberFormat="1" applyBorder="1" applyAlignment="1">
      <alignment/>
    </xf>
    <xf numFmtId="171" fontId="0" fillId="0" borderId="0" xfId="0" applyNumberFormat="1" applyAlignment="1">
      <alignment/>
    </xf>
    <xf numFmtId="41" fontId="0" fillId="0" borderId="0" xfId="16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41" fontId="0" fillId="0" borderId="0" xfId="16" applyNumberFormat="1" applyAlignment="1">
      <alignment/>
    </xf>
    <xf numFmtId="41" fontId="2" fillId="0" borderId="0" xfId="16" applyNumberFormat="1" applyFont="1" applyBorder="1" applyAlignment="1">
      <alignment/>
    </xf>
    <xf numFmtId="41" fontId="2" fillId="0" borderId="0" xfId="16" applyNumberFormat="1" applyFont="1" applyBorder="1" applyAlignment="1" quotePrefix="1">
      <alignment horizontal="left"/>
    </xf>
    <xf numFmtId="41" fontId="0" fillId="0" borderId="0" xfId="16" applyNumberFormat="1" applyAlignment="1">
      <alignment horizontal="center"/>
    </xf>
    <xf numFmtId="41" fontId="0" fillId="0" borderId="0" xfId="16" applyNumberFormat="1" applyAlignment="1" quotePrefix="1">
      <alignment horizontal="right"/>
    </xf>
    <xf numFmtId="41" fontId="0" fillId="0" borderId="0" xfId="16" applyNumberFormat="1" applyAlignment="1">
      <alignment horizontal="right"/>
    </xf>
    <xf numFmtId="41" fontId="0" fillId="0" borderId="0" xfId="16" applyFont="1" applyAlignment="1" quotePrefix="1">
      <alignment horizontal="center"/>
    </xf>
    <xf numFmtId="0" fontId="0" fillId="0" borderId="2" xfId="0" applyBorder="1" applyAlignment="1">
      <alignment/>
    </xf>
    <xf numFmtId="37" fontId="0" fillId="0" borderId="0" xfId="15" applyNumberFormat="1" applyFont="1" applyAlignment="1" quotePrefix="1">
      <alignment horizontal="right"/>
    </xf>
    <xf numFmtId="37" fontId="0" fillId="0" borderId="3" xfId="15" applyNumberFormat="1" applyFont="1" applyBorder="1" applyAlignment="1" quotePrefix="1">
      <alignment horizontal="right"/>
    </xf>
    <xf numFmtId="170" fontId="0" fillId="0" borderId="0" xfId="15" applyNumberFormat="1" applyAlignment="1">
      <alignment horizontal="right"/>
    </xf>
    <xf numFmtId="3" fontId="0" fillId="0" borderId="0" xfId="16" applyNumberFormat="1" applyAlignment="1">
      <alignment/>
    </xf>
    <xf numFmtId="41" fontId="0" fillId="0" borderId="3" xfId="0" applyNumberFormat="1" applyBorder="1" applyAlignment="1">
      <alignment/>
    </xf>
    <xf numFmtId="170" fontId="0" fillId="0" borderId="3" xfId="15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 horizontal="right"/>
    </xf>
    <xf numFmtId="41" fontId="0" fillId="0" borderId="0" xfId="16" applyNumberFormat="1" applyAlignment="1">
      <alignment horizontal="center"/>
    </xf>
    <xf numFmtId="3" fontId="0" fillId="0" borderId="0" xfId="0" applyNumberFormat="1" applyAlignment="1" quotePrefix="1">
      <alignment horizontal="right"/>
    </xf>
    <xf numFmtId="3" fontId="0" fillId="0" borderId="2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B55">
      <selection activeCell="F71" sqref="F71"/>
    </sheetView>
  </sheetViews>
  <sheetFormatPr defaultColWidth="9.140625" defaultRowHeight="12.75"/>
  <cols>
    <col min="1" max="1" width="6.421875" style="0" customWidth="1"/>
    <col min="3" max="3" width="26.140625" style="0" customWidth="1"/>
    <col min="4" max="4" width="11.421875" style="0" customWidth="1"/>
    <col min="5" max="5" width="11.57421875" style="0" customWidth="1"/>
    <col min="6" max="6" width="9.8515625" style="0" customWidth="1"/>
    <col min="7" max="7" width="13.7109375" style="0" customWidth="1"/>
  </cols>
  <sheetData>
    <row r="2" spans="2:8" ht="12" customHeight="1">
      <c r="B2" s="15" t="s">
        <v>200</v>
      </c>
      <c r="H2" t="s">
        <v>201</v>
      </c>
    </row>
    <row r="3" ht="11.25" customHeight="1">
      <c r="B3" s="15" t="s">
        <v>0</v>
      </c>
    </row>
    <row r="4" ht="3" customHeight="1"/>
    <row r="5" ht="12.75">
      <c r="B5" t="s">
        <v>202</v>
      </c>
    </row>
    <row r="6" ht="12.75">
      <c r="B6" t="s">
        <v>203</v>
      </c>
    </row>
    <row r="7" ht="6" customHeight="1"/>
    <row r="8" spans="4:6" ht="12.75">
      <c r="D8" t="s">
        <v>204</v>
      </c>
      <c r="F8" t="s">
        <v>313</v>
      </c>
    </row>
    <row r="9" spans="4:7" ht="12.75">
      <c r="D9" s="2" t="s">
        <v>205</v>
      </c>
      <c r="E9" s="2" t="s">
        <v>319</v>
      </c>
      <c r="F9" s="2" t="s">
        <v>205</v>
      </c>
      <c r="G9" s="2" t="s">
        <v>319</v>
      </c>
    </row>
    <row r="10" spans="4:7" ht="12.75">
      <c r="D10" s="2" t="s">
        <v>206</v>
      </c>
      <c r="E10" s="2" t="s">
        <v>207</v>
      </c>
      <c r="F10" s="2" t="s">
        <v>206</v>
      </c>
      <c r="G10" s="2" t="s">
        <v>207</v>
      </c>
    </row>
    <row r="11" spans="4:7" ht="12.75">
      <c r="D11" s="2" t="s">
        <v>154</v>
      </c>
      <c r="E11" s="2" t="s">
        <v>154</v>
      </c>
      <c r="F11" s="2" t="s">
        <v>154</v>
      </c>
      <c r="G11" s="2" t="s">
        <v>154</v>
      </c>
    </row>
    <row r="12" spans="4:7" ht="12.75">
      <c r="D12" s="2" t="s">
        <v>208</v>
      </c>
      <c r="E12" s="14">
        <v>36038</v>
      </c>
      <c r="F12" s="2" t="s">
        <v>208</v>
      </c>
      <c r="G12" s="14">
        <v>36038</v>
      </c>
    </row>
    <row r="13" spans="4:7" ht="12.75">
      <c r="D13" s="2" t="s">
        <v>15</v>
      </c>
      <c r="E13" s="2" t="s">
        <v>15</v>
      </c>
      <c r="F13" s="2" t="s">
        <v>15</v>
      </c>
      <c r="G13" s="2" t="s">
        <v>15</v>
      </c>
    </row>
    <row r="14" ht="6.75" customHeight="1"/>
    <row r="15" spans="1:7" ht="13.5" thickBot="1">
      <c r="A15" s="10" t="s">
        <v>209</v>
      </c>
      <c r="B15" t="s">
        <v>210</v>
      </c>
      <c r="D15" s="35">
        <v>10614</v>
      </c>
      <c r="E15" s="36"/>
      <c r="F15" s="35">
        <v>53100</v>
      </c>
      <c r="G15" s="35">
        <v>61980</v>
      </c>
    </row>
    <row r="16" ht="9.75" customHeight="1"/>
    <row r="17" spans="1:7" ht="12.75">
      <c r="A17" s="10" t="s">
        <v>211</v>
      </c>
      <c r="B17" t="s">
        <v>212</v>
      </c>
      <c r="D17" s="6"/>
      <c r="E17" s="6"/>
      <c r="F17" s="6"/>
      <c r="G17" s="6"/>
    </row>
    <row r="18" spans="1:7" ht="9.75" customHeight="1">
      <c r="A18" s="10"/>
      <c r="D18" s="6"/>
      <c r="E18" s="6"/>
      <c r="F18" s="6"/>
      <c r="G18" s="6"/>
    </row>
    <row r="19" spans="1:7" ht="12.75">
      <c r="A19" s="10" t="s">
        <v>213</v>
      </c>
      <c r="B19" t="s">
        <v>214</v>
      </c>
      <c r="D19" s="6"/>
      <c r="E19" s="6"/>
      <c r="F19" s="6"/>
      <c r="G19" s="6"/>
    </row>
    <row r="20" spans="1:7" ht="12.75">
      <c r="A20" s="10"/>
      <c r="D20" s="6"/>
      <c r="E20" s="6"/>
      <c r="F20" s="6"/>
      <c r="G20" s="6"/>
    </row>
    <row r="21" spans="1:7" ht="12.75">
      <c r="A21" s="10" t="s">
        <v>215</v>
      </c>
      <c r="B21" t="s">
        <v>216</v>
      </c>
      <c r="D21" s="6"/>
      <c r="E21" s="6"/>
      <c r="F21" s="6"/>
      <c r="G21" s="6"/>
    </row>
    <row r="22" spans="1:7" ht="12.75">
      <c r="A22" s="10"/>
      <c r="B22" t="s">
        <v>217</v>
      </c>
      <c r="D22" s="6"/>
      <c r="E22" s="6"/>
      <c r="F22" s="6"/>
      <c r="G22" s="6"/>
    </row>
    <row r="23" spans="1:7" ht="12.75">
      <c r="A23" s="10"/>
      <c r="B23" t="s">
        <v>218</v>
      </c>
      <c r="D23" s="6"/>
      <c r="E23" s="6"/>
      <c r="F23" s="6"/>
      <c r="G23" s="6"/>
    </row>
    <row r="24" spans="1:7" ht="12.75">
      <c r="A24" s="10"/>
      <c r="B24" t="s">
        <v>219</v>
      </c>
      <c r="D24" s="18">
        <v>980</v>
      </c>
      <c r="E24" s="11"/>
      <c r="F24" s="6">
        <v>7217</v>
      </c>
      <c r="G24" s="6">
        <v>3023</v>
      </c>
    </row>
    <row r="25" spans="1:7" ht="9.75" customHeight="1">
      <c r="A25" s="10"/>
      <c r="D25" s="6"/>
      <c r="E25" s="6"/>
      <c r="F25" s="6"/>
      <c r="G25" s="6"/>
    </row>
    <row r="26" spans="1:7" ht="12.75">
      <c r="A26" s="10" t="s">
        <v>211</v>
      </c>
      <c r="B26" t="s">
        <v>220</v>
      </c>
      <c r="D26" s="39" t="s">
        <v>320</v>
      </c>
      <c r="F26" s="39" t="s">
        <v>321</v>
      </c>
      <c r="G26" s="39" t="s">
        <v>322</v>
      </c>
    </row>
    <row r="27" spans="1:7" ht="9.75" customHeight="1">
      <c r="A27" s="10"/>
      <c r="D27" s="6"/>
      <c r="E27" s="6"/>
      <c r="F27" s="6"/>
      <c r="G27" s="6"/>
    </row>
    <row r="28" spans="1:7" ht="12.75">
      <c r="A28" s="10" t="s">
        <v>221</v>
      </c>
      <c r="B28" t="s">
        <v>222</v>
      </c>
      <c r="D28" s="39" t="s">
        <v>324</v>
      </c>
      <c r="F28" s="39" t="s">
        <v>325</v>
      </c>
      <c r="G28" s="39" t="s">
        <v>323</v>
      </c>
    </row>
    <row r="29" spans="1:7" ht="9.75" customHeight="1">
      <c r="A29" s="10"/>
      <c r="D29" s="6"/>
      <c r="E29" s="6"/>
      <c r="F29" s="6"/>
      <c r="G29" s="6"/>
    </row>
    <row r="30" spans="1:7" ht="12.75">
      <c r="A30" s="10" t="s">
        <v>223</v>
      </c>
      <c r="B30" t="s">
        <v>5</v>
      </c>
      <c r="D30" s="6"/>
      <c r="E30" s="6"/>
      <c r="F30" s="6"/>
      <c r="G30" s="39" t="s">
        <v>326</v>
      </c>
    </row>
    <row r="31" spans="1:7" ht="9.75" customHeight="1">
      <c r="A31" s="10"/>
      <c r="D31" s="6"/>
      <c r="E31" s="6"/>
      <c r="F31" s="6"/>
      <c r="G31" s="6"/>
    </row>
    <row r="32" spans="1:7" ht="12.75">
      <c r="A32" s="10" t="s">
        <v>224</v>
      </c>
      <c r="B32" t="s">
        <v>225</v>
      </c>
      <c r="D32" s="6"/>
      <c r="E32" s="6"/>
      <c r="F32" s="6"/>
      <c r="G32" s="6"/>
    </row>
    <row r="33" spans="1:7" ht="12.75">
      <c r="A33" s="10"/>
      <c r="B33" t="s">
        <v>217</v>
      </c>
      <c r="D33" s="12"/>
      <c r="E33" s="12"/>
      <c r="F33" s="12"/>
      <c r="G33" s="12"/>
    </row>
    <row r="34" spans="1:7" ht="12.75">
      <c r="A34" s="10"/>
      <c r="B34" t="s">
        <v>226</v>
      </c>
      <c r="D34" s="6"/>
      <c r="E34" s="6"/>
      <c r="F34" s="6"/>
      <c r="G34" s="6"/>
    </row>
    <row r="35" spans="1:7" ht="12.75">
      <c r="A35" s="10"/>
      <c r="B35" t="s">
        <v>227</v>
      </c>
      <c r="D35" s="9" t="s">
        <v>284</v>
      </c>
      <c r="F35" s="9" t="s">
        <v>283</v>
      </c>
      <c r="G35" s="9" t="s">
        <v>282</v>
      </c>
    </row>
    <row r="36" spans="1:7" ht="9.75" customHeight="1">
      <c r="A36" s="10"/>
      <c r="D36" s="6"/>
      <c r="E36" s="6"/>
      <c r="F36" s="6"/>
      <c r="G36" s="6"/>
    </row>
    <row r="37" spans="1:7" ht="12.75">
      <c r="A37" s="10" t="s">
        <v>228</v>
      </c>
      <c r="B37" t="s">
        <v>229</v>
      </c>
      <c r="D37" s="6"/>
      <c r="E37" s="6"/>
      <c r="F37" s="6"/>
      <c r="G37" s="6"/>
    </row>
    <row r="38" spans="1:7" ht="9.75" customHeight="1">
      <c r="A38" s="10"/>
      <c r="D38" s="12"/>
      <c r="E38" s="12"/>
      <c r="F38" s="12"/>
      <c r="G38" s="12"/>
    </row>
    <row r="39" spans="1:7" ht="12.75">
      <c r="A39" s="10" t="s">
        <v>230</v>
      </c>
      <c r="B39" t="s">
        <v>231</v>
      </c>
      <c r="D39" s="6"/>
      <c r="E39" s="6"/>
      <c r="F39" s="6"/>
      <c r="G39" s="6"/>
    </row>
    <row r="40" spans="1:7" ht="12.75">
      <c r="A40" s="10"/>
      <c r="B40" t="s">
        <v>219</v>
      </c>
      <c r="D40" s="9" t="s">
        <v>284</v>
      </c>
      <c r="F40" s="9" t="s">
        <v>283</v>
      </c>
      <c r="G40" s="9" t="s">
        <v>282</v>
      </c>
    </row>
    <row r="41" spans="1:7" ht="9.75" customHeight="1">
      <c r="A41" s="10"/>
      <c r="D41" s="6"/>
      <c r="E41" s="6"/>
      <c r="F41" s="6"/>
      <c r="G41" s="6"/>
    </row>
    <row r="42" spans="1:7" ht="12.75">
      <c r="A42" s="10" t="s">
        <v>232</v>
      </c>
      <c r="B42" t="s">
        <v>233</v>
      </c>
      <c r="D42" s="12"/>
      <c r="E42" s="12"/>
      <c r="F42" s="12"/>
      <c r="G42" s="40" t="s">
        <v>327</v>
      </c>
    </row>
    <row r="43" spans="1:7" ht="9.75" customHeight="1">
      <c r="A43" s="10"/>
      <c r="D43" s="6"/>
      <c r="E43" s="6"/>
      <c r="F43" s="6"/>
      <c r="G43" s="6"/>
    </row>
    <row r="44" spans="1:7" ht="12.75">
      <c r="A44" s="10" t="s">
        <v>234</v>
      </c>
      <c r="B44" t="s">
        <v>235</v>
      </c>
      <c r="D44" s="9" t="s">
        <v>284</v>
      </c>
      <c r="F44" s="9" t="s">
        <v>283</v>
      </c>
      <c r="G44" s="9" t="s">
        <v>285</v>
      </c>
    </row>
    <row r="45" spans="1:7" ht="12.75">
      <c r="A45" s="10"/>
      <c r="B45" t="s">
        <v>236</v>
      </c>
      <c r="D45" s="6"/>
      <c r="E45" s="6"/>
      <c r="F45" s="6"/>
      <c r="G45" s="6"/>
    </row>
    <row r="46" spans="1:7" ht="12.75">
      <c r="A46" s="10"/>
      <c r="B46" t="s">
        <v>237</v>
      </c>
      <c r="D46" s="28">
        <v>316</v>
      </c>
      <c r="E46" s="28"/>
      <c r="F46" s="28">
        <v>904</v>
      </c>
      <c r="G46" s="12">
        <v>1227</v>
      </c>
    </row>
    <row r="47" spans="1:7" ht="9.75" customHeight="1">
      <c r="A47" s="10"/>
      <c r="D47" s="6"/>
      <c r="E47" s="6"/>
      <c r="F47" s="6"/>
      <c r="G47" s="6"/>
    </row>
    <row r="48" spans="1:7" ht="12.75">
      <c r="A48" s="10" t="s">
        <v>238</v>
      </c>
      <c r="B48" t="s">
        <v>239</v>
      </c>
      <c r="D48" s="29" t="s">
        <v>286</v>
      </c>
      <c r="E48" s="11"/>
      <c r="F48" s="29" t="s">
        <v>318</v>
      </c>
      <c r="G48" s="29" t="s">
        <v>287</v>
      </c>
    </row>
    <row r="49" spans="1:7" ht="12.75">
      <c r="A49" s="10"/>
      <c r="B49" t="s">
        <v>240</v>
      </c>
      <c r="D49" s="6"/>
      <c r="E49" s="6"/>
      <c r="F49" s="6"/>
      <c r="G49" s="6"/>
    </row>
    <row r="50" spans="1:7" ht="9" customHeight="1">
      <c r="A50" s="10"/>
      <c r="D50" s="6"/>
      <c r="E50" s="6"/>
      <c r="F50" s="6"/>
      <c r="G50" s="6"/>
    </row>
    <row r="51" spans="1:7" ht="12.75">
      <c r="A51" s="10" t="s">
        <v>241</v>
      </c>
      <c r="B51" t="s">
        <v>242</v>
      </c>
      <c r="D51" s="6"/>
      <c r="E51" s="6"/>
      <c r="F51" s="6">
        <v>5093</v>
      </c>
      <c r="G51" s="6"/>
    </row>
    <row r="52" spans="1:7" ht="12.75">
      <c r="A52" s="10"/>
      <c r="B52" t="s">
        <v>237</v>
      </c>
      <c r="D52" s="6"/>
      <c r="E52" s="6"/>
      <c r="F52" s="39" t="s">
        <v>328</v>
      </c>
      <c r="G52" s="6"/>
    </row>
    <row r="53" spans="1:7" ht="12.75">
      <c r="A53" s="10"/>
      <c r="B53" t="s">
        <v>243</v>
      </c>
      <c r="D53" s="6"/>
      <c r="E53" s="6"/>
      <c r="G53" s="6"/>
    </row>
    <row r="54" spans="1:7" ht="12.75">
      <c r="A54" s="10"/>
      <c r="B54" t="s">
        <v>244</v>
      </c>
      <c r="D54" s="7">
        <f>+D51+D52</f>
        <v>0</v>
      </c>
      <c r="E54" s="7">
        <f>+E51+E52</f>
        <v>0</v>
      </c>
      <c r="F54" s="7">
        <v>3820</v>
      </c>
      <c r="G54" s="7">
        <f>+G51+G52</f>
        <v>0</v>
      </c>
    </row>
    <row r="55" spans="1:7" ht="9.75" customHeight="1">
      <c r="A55" s="10"/>
      <c r="D55" s="6"/>
      <c r="E55" s="6"/>
      <c r="F55" s="6"/>
      <c r="G55" s="6"/>
    </row>
    <row r="56" spans="1:7" ht="12.75">
      <c r="A56" s="10" t="s">
        <v>245</v>
      </c>
      <c r="B56" t="s">
        <v>246</v>
      </c>
      <c r="D56" s="6"/>
      <c r="E56" s="6"/>
      <c r="F56" s="6"/>
      <c r="G56" s="6"/>
    </row>
    <row r="57" spans="1:7" ht="12.75">
      <c r="A57" s="10"/>
      <c r="B57" t="s">
        <v>247</v>
      </c>
      <c r="D57" s="6"/>
      <c r="E57" s="6"/>
      <c r="F57" s="6"/>
      <c r="G57" s="6"/>
    </row>
    <row r="58" spans="1:7" ht="13.5" thickBot="1">
      <c r="A58" s="10"/>
      <c r="B58" t="s">
        <v>248</v>
      </c>
      <c r="D58" s="30" t="s">
        <v>286</v>
      </c>
      <c r="E58" s="16">
        <f>+E48+E54</f>
        <v>0</v>
      </c>
      <c r="F58" s="30" t="s">
        <v>288</v>
      </c>
      <c r="G58" s="30" t="s">
        <v>287</v>
      </c>
    </row>
    <row r="59" spans="1:7" ht="13.5" thickTop="1">
      <c r="A59" s="10"/>
      <c r="F59" s="6"/>
      <c r="G59" s="6"/>
    </row>
    <row r="60" spans="1:7" ht="12.75">
      <c r="A60" s="10" t="s">
        <v>249</v>
      </c>
      <c r="B60" t="s">
        <v>250</v>
      </c>
      <c r="F60" s="6"/>
      <c r="G60" s="6"/>
    </row>
    <row r="61" spans="1:2" ht="12.75">
      <c r="A61" s="10"/>
      <c r="B61" t="s">
        <v>251</v>
      </c>
    </row>
    <row r="62" spans="1:2" ht="12.75">
      <c r="A62" s="10"/>
      <c r="B62" t="s">
        <v>252</v>
      </c>
    </row>
    <row r="63" spans="1:2" ht="12.75">
      <c r="A63" s="10"/>
      <c r="B63" t="s">
        <v>273</v>
      </c>
    </row>
    <row r="64" spans="1:7" ht="12.75">
      <c r="A64" s="10"/>
      <c r="B64" t="s">
        <v>253</v>
      </c>
      <c r="D64" s="9" t="s">
        <v>289</v>
      </c>
      <c r="E64" s="17"/>
      <c r="F64" s="9" t="s">
        <v>290</v>
      </c>
      <c r="G64" s="9" t="s">
        <v>291</v>
      </c>
    </row>
    <row r="65" spans="1:7" ht="12.75">
      <c r="A65" s="10"/>
      <c r="B65" t="s">
        <v>254</v>
      </c>
      <c r="D65" s="17"/>
      <c r="E65" s="17"/>
      <c r="F65" s="17"/>
      <c r="G65" s="17"/>
    </row>
    <row r="66" spans="1:7" ht="12.75">
      <c r="A66" s="10"/>
      <c r="B66" t="s">
        <v>255</v>
      </c>
      <c r="D66" s="9" t="s">
        <v>289</v>
      </c>
      <c r="E66" s="17"/>
      <c r="F66" s="9" t="s">
        <v>290</v>
      </c>
      <c r="G66" s="9" t="s">
        <v>291</v>
      </c>
    </row>
    <row r="67" ht="12.75">
      <c r="A67" s="10"/>
    </row>
  </sheetData>
  <printOptions/>
  <pageMargins left="0.5118110236220472" right="0.5511811023622047" top="0.4724409448818898" bottom="0.1968503937007874" header="0.472440944881889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6"/>
  <sheetViews>
    <sheetView workbookViewId="0" topLeftCell="A47">
      <selection activeCell="G50" sqref="G50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4.28125" style="0" customWidth="1"/>
    <col min="5" max="5" width="17.421875" style="0" customWidth="1"/>
    <col min="6" max="6" width="17.00390625" style="0" customWidth="1"/>
    <col min="7" max="7" width="17.421875" style="0" customWidth="1"/>
    <col min="8" max="8" width="3.57421875" style="0" customWidth="1"/>
    <col min="11" max="11" width="14.00390625" style="0" customWidth="1"/>
  </cols>
  <sheetData>
    <row r="2" spans="1:8" ht="15">
      <c r="A2" s="21"/>
      <c r="B2" s="22" t="s">
        <v>148</v>
      </c>
      <c r="C2" s="21"/>
      <c r="D2" s="21"/>
      <c r="E2" s="21"/>
      <c r="F2" s="21"/>
      <c r="G2" s="21"/>
      <c r="H2" s="21"/>
    </row>
    <row r="3" spans="1:8" ht="15">
      <c r="A3" s="21"/>
      <c r="B3" s="23" t="s">
        <v>149</v>
      </c>
      <c r="C3" s="21"/>
      <c r="D3" s="21"/>
      <c r="E3" s="21"/>
      <c r="F3" s="21"/>
      <c r="G3" s="21"/>
      <c r="H3" s="21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12.75">
      <c r="A5" s="21"/>
      <c r="B5" s="21" t="s">
        <v>150</v>
      </c>
      <c r="C5" s="21"/>
      <c r="D5" s="21"/>
      <c r="E5" s="21"/>
      <c r="F5" s="24" t="s">
        <v>151</v>
      </c>
      <c r="G5" s="38" t="s">
        <v>151</v>
      </c>
      <c r="H5" s="38"/>
    </row>
    <row r="6" spans="1:8" ht="12.75">
      <c r="A6" s="21"/>
      <c r="B6" s="21"/>
      <c r="C6" s="21"/>
      <c r="D6" s="21"/>
      <c r="E6" s="21"/>
      <c r="F6" s="24" t="s">
        <v>152</v>
      </c>
      <c r="G6" s="38" t="s">
        <v>153</v>
      </c>
      <c r="H6" s="38"/>
    </row>
    <row r="7" spans="1:8" ht="12.75">
      <c r="A7" s="21"/>
      <c r="B7" s="21"/>
      <c r="C7" s="21"/>
      <c r="D7" s="21"/>
      <c r="E7" s="21"/>
      <c r="F7" s="24" t="s">
        <v>154</v>
      </c>
      <c r="G7" s="21" t="s">
        <v>155</v>
      </c>
      <c r="H7" s="21"/>
    </row>
    <row r="8" spans="1:8" ht="12.75">
      <c r="A8" s="21"/>
      <c r="B8" s="21"/>
      <c r="C8" s="21"/>
      <c r="D8" s="21"/>
      <c r="E8" s="21"/>
      <c r="F8" s="27" t="s">
        <v>208</v>
      </c>
      <c r="G8" s="38" t="s">
        <v>156</v>
      </c>
      <c r="H8" s="38"/>
    </row>
    <row r="9" spans="1:8" ht="12.75">
      <c r="A9" s="21"/>
      <c r="B9" s="21"/>
      <c r="C9" s="21"/>
      <c r="D9" s="21"/>
      <c r="E9" s="21"/>
      <c r="F9" s="24" t="s">
        <v>15</v>
      </c>
      <c r="G9" s="38" t="s">
        <v>15</v>
      </c>
      <c r="H9" s="38"/>
    </row>
    <row r="10" spans="1:8" ht="12.75">
      <c r="A10" s="21"/>
      <c r="B10" s="21"/>
      <c r="C10" s="21"/>
      <c r="D10" s="21"/>
      <c r="E10" s="21"/>
      <c r="F10" s="21"/>
      <c r="G10" s="21"/>
      <c r="H10" s="21"/>
    </row>
    <row r="11" spans="1:8" ht="12.75">
      <c r="A11" s="25" t="s">
        <v>157</v>
      </c>
      <c r="B11" s="21" t="s">
        <v>158</v>
      </c>
      <c r="C11" s="21"/>
      <c r="D11" s="21"/>
      <c r="E11" s="21"/>
      <c r="F11" s="6">
        <v>56143</v>
      </c>
      <c r="G11" s="32">
        <v>61667</v>
      </c>
      <c r="H11" s="21"/>
    </row>
    <row r="12" spans="1:8" ht="12.75">
      <c r="A12" s="26"/>
      <c r="B12" s="21"/>
      <c r="C12" s="21"/>
      <c r="D12" s="21"/>
      <c r="E12" s="21"/>
      <c r="F12" s="21"/>
      <c r="G12" s="21"/>
      <c r="H12" s="21"/>
    </row>
    <row r="13" spans="1:8" ht="12.75">
      <c r="A13" s="25" t="s">
        <v>159</v>
      </c>
      <c r="B13" s="21" t="s">
        <v>160</v>
      </c>
      <c r="C13" s="21"/>
      <c r="D13" s="21"/>
      <c r="E13" s="21"/>
      <c r="F13" s="21"/>
      <c r="G13" s="21"/>
      <c r="H13" s="21"/>
    </row>
    <row r="14" spans="1:8" ht="12.75">
      <c r="A14" s="26"/>
      <c r="B14" s="21"/>
      <c r="C14" s="21"/>
      <c r="D14" s="21"/>
      <c r="E14" s="21"/>
      <c r="F14" s="21"/>
      <c r="G14" s="21"/>
      <c r="H14" s="21"/>
    </row>
    <row r="15" spans="1:8" ht="12.75">
      <c r="A15" s="25" t="s">
        <v>161</v>
      </c>
      <c r="B15" s="21" t="s">
        <v>162</v>
      </c>
      <c r="C15" s="21"/>
      <c r="D15" s="21"/>
      <c r="E15" s="21"/>
      <c r="F15" s="21"/>
      <c r="G15" s="21"/>
      <c r="H15" s="21"/>
    </row>
    <row r="16" spans="1:8" ht="12.75">
      <c r="A16" s="26"/>
      <c r="B16" s="21"/>
      <c r="C16" s="21"/>
      <c r="D16" s="21"/>
      <c r="E16" s="21"/>
      <c r="F16" s="21"/>
      <c r="G16" s="21"/>
      <c r="H16" s="21"/>
    </row>
    <row r="17" spans="1:8" ht="12.75">
      <c r="A17" s="25" t="s">
        <v>163</v>
      </c>
      <c r="B17" s="21" t="s">
        <v>164</v>
      </c>
      <c r="C17" s="21"/>
      <c r="D17" s="21"/>
      <c r="E17" s="21"/>
      <c r="F17" s="6">
        <v>8240</v>
      </c>
      <c r="G17" s="6">
        <v>9126</v>
      </c>
      <c r="H17" s="21"/>
    </row>
    <row r="18" spans="1:8" ht="12.75">
      <c r="A18" s="26"/>
      <c r="B18" s="21"/>
      <c r="C18" s="21"/>
      <c r="D18" s="21"/>
      <c r="E18" s="21"/>
      <c r="H18" s="21"/>
    </row>
    <row r="19" spans="1:8" ht="12.75">
      <c r="A19" s="25" t="s">
        <v>165</v>
      </c>
      <c r="B19" s="21" t="s">
        <v>166</v>
      </c>
      <c r="C19" s="21"/>
      <c r="D19" s="21"/>
      <c r="E19" s="21"/>
      <c r="H19" s="21"/>
    </row>
    <row r="20" spans="1:8" ht="12.75">
      <c r="A20" s="26"/>
      <c r="B20" s="21" t="s">
        <v>167</v>
      </c>
      <c r="C20" s="21"/>
      <c r="D20" s="21"/>
      <c r="E20" s="21"/>
      <c r="F20" s="6">
        <v>21744</v>
      </c>
      <c r="G20" s="6">
        <v>18323</v>
      </c>
      <c r="H20" s="21"/>
    </row>
    <row r="21" spans="1:11" ht="12.75">
      <c r="A21" s="26"/>
      <c r="B21" s="21" t="s">
        <v>168</v>
      </c>
      <c r="C21" s="21"/>
      <c r="D21" s="21"/>
      <c r="E21" s="21"/>
      <c r="F21" s="6">
        <v>14305</v>
      </c>
      <c r="G21" s="6">
        <v>8140</v>
      </c>
      <c r="H21" s="21"/>
      <c r="K21" s="2"/>
    </row>
    <row r="22" spans="1:10" ht="12.75">
      <c r="A22" s="26"/>
      <c r="B22" s="21" t="s">
        <v>169</v>
      </c>
      <c r="C22" s="21"/>
      <c r="D22" s="21"/>
      <c r="E22" s="21"/>
      <c r="H22" s="21"/>
      <c r="J22" s="2"/>
    </row>
    <row r="23" spans="1:8" ht="12.75">
      <c r="A23" s="26"/>
      <c r="B23" s="21" t="s">
        <v>170</v>
      </c>
      <c r="C23" s="21"/>
      <c r="D23" s="21"/>
      <c r="E23" s="21"/>
      <c r="F23">
        <v>42</v>
      </c>
      <c r="G23">
        <v>174</v>
      </c>
      <c r="H23" s="21"/>
    </row>
    <row r="24" spans="1:8" ht="12.75">
      <c r="A24" s="26"/>
      <c r="B24" s="21" t="s">
        <v>171</v>
      </c>
      <c r="C24" s="21"/>
      <c r="D24" s="21"/>
      <c r="E24" s="21"/>
      <c r="H24" s="21"/>
    </row>
    <row r="25" spans="1:10" ht="12.75">
      <c r="A25" s="26"/>
      <c r="B25" s="21"/>
      <c r="C25" s="21"/>
      <c r="D25" s="21"/>
      <c r="E25" s="21"/>
      <c r="H25" s="21"/>
      <c r="J25" s="5"/>
    </row>
    <row r="26" spans="1:10" ht="12.75">
      <c r="A26" s="26"/>
      <c r="B26" s="21"/>
      <c r="C26" s="21"/>
      <c r="D26" s="21"/>
      <c r="E26" s="21"/>
      <c r="F26" s="7">
        <v>36091</v>
      </c>
      <c r="G26" s="7">
        <v>26637</v>
      </c>
      <c r="H26" s="21"/>
      <c r="J26" s="5"/>
    </row>
    <row r="27" spans="1:8" ht="12.75">
      <c r="A27" s="26"/>
      <c r="B27" s="21"/>
      <c r="C27" s="21"/>
      <c r="D27" s="21"/>
      <c r="E27" s="21"/>
      <c r="H27" s="21"/>
    </row>
    <row r="28" spans="1:8" ht="12.75">
      <c r="A28" s="25" t="s">
        <v>172</v>
      </c>
      <c r="B28" s="21" t="s">
        <v>173</v>
      </c>
      <c r="C28" s="21"/>
      <c r="D28" s="21"/>
      <c r="E28" s="21"/>
      <c r="H28" s="21"/>
    </row>
    <row r="29" spans="1:8" ht="12.75">
      <c r="A29" s="26"/>
      <c r="B29" s="21" t="s">
        <v>174</v>
      </c>
      <c r="C29" s="21"/>
      <c r="D29" s="21"/>
      <c r="E29" s="21"/>
      <c r="F29" s="6">
        <v>53215</v>
      </c>
      <c r="G29" s="6">
        <v>38784</v>
      </c>
      <c r="H29" s="21"/>
    </row>
    <row r="30" spans="1:8" ht="12.75">
      <c r="A30" s="26"/>
      <c r="B30" s="21" t="s">
        <v>175</v>
      </c>
      <c r="C30" s="21"/>
      <c r="D30" s="21"/>
      <c r="E30" s="21"/>
      <c r="F30" s="6">
        <v>4709</v>
      </c>
      <c r="G30" s="6">
        <v>6771</v>
      </c>
      <c r="H30" s="21"/>
    </row>
    <row r="31" spans="1:8" ht="12.75">
      <c r="A31" s="26"/>
      <c r="B31" s="21" t="s">
        <v>176</v>
      </c>
      <c r="C31" s="21"/>
      <c r="D31" s="21"/>
      <c r="E31" s="21"/>
      <c r="F31" s="6">
        <v>10816</v>
      </c>
      <c r="G31" s="6">
        <v>16565</v>
      </c>
      <c r="H31" s="21"/>
    </row>
    <row r="32" spans="1:8" ht="12.75">
      <c r="A32" s="26"/>
      <c r="B32" s="21" t="s">
        <v>177</v>
      </c>
      <c r="C32" s="21"/>
      <c r="D32" s="21"/>
      <c r="E32" s="21"/>
      <c r="F32">
        <v>268</v>
      </c>
      <c r="G32">
        <v>819</v>
      </c>
      <c r="H32" s="21"/>
    </row>
    <row r="33" spans="1:8" ht="12.75">
      <c r="A33" s="26"/>
      <c r="B33" s="21" t="s">
        <v>178</v>
      </c>
      <c r="C33" s="21"/>
      <c r="D33" s="21"/>
      <c r="E33" s="21"/>
      <c r="H33" s="21"/>
    </row>
    <row r="34" spans="1:8" ht="12.75">
      <c r="A34" s="26"/>
      <c r="B34" s="21"/>
      <c r="C34" s="21"/>
      <c r="D34" s="21"/>
      <c r="E34" s="21"/>
      <c r="H34" s="21"/>
    </row>
    <row r="35" spans="1:8" ht="12.75">
      <c r="A35" s="26"/>
      <c r="B35" s="21"/>
      <c r="C35" s="21"/>
      <c r="D35" s="21"/>
      <c r="E35" s="21"/>
      <c r="F35" s="7">
        <v>69008</v>
      </c>
      <c r="G35" s="7">
        <v>62939</v>
      </c>
      <c r="H35" s="21"/>
    </row>
    <row r="36" spans="1:8" ht="12.75">
      <c r="A36" s="26"/>
      <c r="B36" s="21"/>
      <c r="C36" s="21"/>
      <c r="D36" s="21"/>
      <c r="E36" s="21"/>
      <c r="H36" s="21"/>
    </row>
    <row r="37" spans="1:8" ht="12.75">
      <c r="A37" s="25" t="s">
        <v>179</v>
      </c>
      <c r="B37" s="21" t="s">
        <v>180</v>
      </c>
      <c r="C37" s="21"/>
      <c r="D37" s="21"/>
      <c r="E37" s="21"/>
      <c r="F37" s="9" t="s">
        <v>276</v>
      </c>
      <c r="G37" s="9" t="s">
        <v>277</v>
      </c>
      <c r="H37" s="21"/>
    </row>
    <row r="38" spans="1:8" ht="12.75">
      <c r="A38" s="26"/>
      <c r="B38" s="21"/>
      <c r="C38" s="21"/>
      <c r="D38" s="21"/>
      <c r="E38" s="21"/>
      <c r="H38" s="21"/>
    </row>
    <row r="39" spans="1:8" ht="13.5" thickBot="1">
      <c r="A39" s="26"/>
      <c r="B39" s="21"/>
      <c r="C39" s="21"/>
      <c r="D39" s="21"/>
      <c r="E39" s="21"/>
      <c r="F39" s="33">
        <f>+F37+F11+F13+F15+F17</f>
        <v>31466</v>
      </c>
      <c r="G39" s="33">
        <f>+G37+G11+G13+G15+G17</f>
        <v>34491</v>
      </c>
      <c r="H39" s="21"/>
    </row>
    <row r="40" spans="1:8" ht="13.5" thickTop="1">
      <c r="A40" s="26"/>
      <c r="B40" s="21"/>
      <c r="C40" s="21"/>
      <c r="D40" s="21"/>
      <c r="E40" s="21"/>
      <c r="H40" s="21"/>
    </row>
    <row r="41" spans="1:8" ht="12.75">
      <c r="A41" s="25" t="s">
        <v>181</v>
      </c>
      <c r="B41" s="21" t="s">
        <v>182</v>
      </c>
      <c r="C41" s="21"/>
      <c r="D41" s="21"/>
      <c r="E41" s="21"/>
      <c r="H41" s="21"/>
    </row>
    <row r="42" spans="1:10" ht="12.75">
      <c r="A42" s="26"/>
      <c r="B42" s="21" t="s">
        <v>183</v>
      </c>
      <c r="C42" s="21"/>
      <c r="D42" s="21"/>
      <c r="E42" s="21"/>
      <c r="F42" s="5">
        <v>19950</v>
      </c>
      <c r="G42" s="5">
        <v>19950</v>
      </c>
      <c r="H42" s="21"/>
      <c r="J42" s="2"/>
    </row>
    <row r="43" spans="1:8" ht="12.75">
      <c r="A43" s="26"/>
      <c r="B43" s="21" t="s">
        <v>184</v>
      </c>
      <c r="C43" s="21"/>
      <c r="D43" s="21"/>
      <c r="E43" s="21"/>
      <c r="H43" s="21"/>
    </row>
    <row r="44" spans="1:8" ht="12.75">
      <c r="A44" s="26"/>
      <c r="B44" s="21" t="s">
        <v>185</v>
      </c>
      <c r="C44" s="21"/>
      <c r="D44" s="21"/>
      <c r="E44" s="21"/>
      <c r="H44" s="21"/>
    </row>
    <row r="45" spans="1:8" ht="12.75">
      <c r="A45" s="26"/>
      <c r="B45" s="21" t="s">
        <v>186</v>
      </c>
      <c r="C45" s="21"/>
      <c r="D45" s="21"/>
      <c r="E45" s="21"/>
      <c r="H45" s="21"/>
    </row>
    <row r="46" spans="1:8" ht="12.75">
      <c r="A46" s="26"/>
      <c r="B46" s="21" t="s">
        <v>187</v>
      </c>
      <c r="C46" s="21"/>
      <c r="D46" s="21"/>
      <c r="E46" s="21"/>
      <c r="H46" s="21"/>
    </row>
    <row r="47" spans="1:8" ht="12.75">
      <c r="A47" s="26"/>
      <c r="B47" s="21" t="s">
        <v>188</v>
      </c>
      <c r="C47" s="21"/>
      <c r="D47" s="21"/>
      <c r="E47" s="21"/>
      <c r="H47" s="21"/>
    </row>
    <row r="48" spans="1:8" ht="12.75">
      <c r="A48" s="26"/>
      <c r="B48" s="21" t="s">
        <v>189</v>
      </c>
      <c r="C48" s="21"/>
      <c r="D48" s="21"/>
      <c r="E48" s="21"/>
      <c r="F48" s="37" t="s">
        <v>279</v>
      </c>
      <c r="G48" s="37" t="s">
        <v>278</v>
      </c>
      <c r="H48" s="21"/>
    </row>
    <row r="49" spans="1:8" ht="12.75">
      <c r="A49" s="26"/>
      <c r="B49" s="21" t="s">
        <v>190</v>
      </c>
      <c r="C49" s="21"/>
      <c r="D49" s="21"/>
      <c r="E49" s="21"/>
      <c r="H49" s="21"/>
    </row>
    <row r="50" spans="1:8" ht="12.75">
      <c r="A50" s="26"/>
      <c r="B50" s="21"/>
      <c r="C50" s="21"/>
      <c r="D50" s="21"/>
      <c r="E50" s="21"/>
      <c r="H50" s="21"/>
    </row>
    <row r="51" spans="1:8" ht="12.75">
      <c r="A51" s="26"/>
      <c r="B51" s="21"/>
      <c r="C51" s="21"/>
      <c r="D51" s="21"/>
      <c r="E51" s="21"/>
      <c r="F51" s="6">
        <v>18853</v>
      </c>
      <c r="G51" s="6">
        <v>19327</v>
      </c>
      <c r="H51" s="21"/>
    </row>
    <row r="52" spans="1:8" ht="12.75">
      <c r="A52" s="26"/>
      <c r="B52" s="21"/>
      <c r="C52" s="21"/>
      <c r="D52" s="21"/>
      <c r="E52" s="21"/>
      <c r="H52" s="21"/>
    </row>
    <row r="53" spans="1:8" ht="12.75">
      <c r="A53" s="25" t="s">
        <v>191</v>
      </c>
      <c r="B53" s="21" t="s">
        <v>192</v>
      </c>
      <c r="C53" s="21"/>
      <c r="D53" s="21"/>
      <c r="E53" s="21"/>
      <c r="F53" s="6">
        <v>2545</v>
      </c>
      <c r="G53" s="6">
        <v>2175</v>
      </c>
      <c r="H53" s="21"/>
    </row>
    <row r="54" spans="1:8" ht="12.75">
      <c r="A54" s="25" t="s">
        <v>193</v>
      </c>
      <c r="B54" s="21" t="s">
        <v>194</v>
      </c>
      <c r="C54" s="21"/>
      <c r="D54" s="21"/>
      <c r="E54" s="21"/>
      <c r="F54" s="6">
        <v>5848</v>
      </c>
      <c r="G54" s="6">
        <v>7324</v>
      </c>
      <c r="H54" s="21"/>
    </row>
    <row r="55" spans="1:8" ht="12.75">
      <c r="A55" s="25" t="s">
        <v>195</v>
      </c>
      <c r="B55" s="21" t="s">
        <v>196</v>
      </c>
      <c r="C55" s="21"/>
      <c r="D55" s="21"/>
      <c r="E55" s="21"/>
      <c r="F55" s="6">
        <v>4220</v>
      </c>
      <c r="G55" s="6">
        <v>5665</v>
      </c>
      <c r="H55" s="21"/>
    </row>
    <row r="56" spans="1:8" ht="12.75">
      <c r="A56" s="26"/>
      <c r="B56" s="21"/>
      <c r="C56" s="21"/>
      <c r="D56" s="21"/>
      <c r="E56" s="21"/>
      <c r="H56" s="21"/>
    </row>
    <row r="57" spans="1:8" ht="13.5" thickBot="1">
      <c r="A57" s="26"/>
      <c r="B57" s="21"/>
      <c r="C57" s="21"/>
      <c r="D57" s="21"/>
      <c r="E57" s="21"/>
      <c r="F57" s="34">
        <f>+F51+F53+F54+F55</f>
        <v>31466</v>
      </c>
      <c r="G57" s="34">
        <f>+G51+G53+G54+G55</f>
        <v>34491</v>
      </c>
      <c r="H57" s="21"/>
    </row>
    <row r="58" spans="1:8" ht="13.5" thickTop="1">
      <c r="A58" s="26"/>
      <c r="B58" s="21"/>
      <c r="C58" s="21"/>
      <c r="D58" s="21"/>
      <c r="E58" s="21"/>
      <c r="H58" s="21"/>
    </row>
    <row r="59" spans="1:8" ht="12.75">
      <c r="A59" s="25" t="s">
        <v>197</v>
      </c>
      <c r="B59" s="21" t="s">
        <v>198</v>
      </c>
      <c r="C59" s="21"/>
      <c r="D59" s="21"/>
      <c r="E59" s="21"/>
      <c r="F59" s="10" t="s">
        <v>280</v>
      </c>
      <c r="G59" s="10" t="s">
        <v>281</v>
      </c>
      <c r="H59" s="21"/>
    </row>
    <row r="81" spans="8:9" ht="12.75">
      <c r="H81" s="2"/>
      <c r="I81" s="2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13"/>
      <c r="I86" s="13"/>
    </row>
    <row r="87" spans="8:9" ht="12.75">
      <c r="H87" s="8"/>
      <c r="I87" s="8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spans="3:4" ht="12.75">
      <c r="C142" s="2"/>
      <c r="D142" s="4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80" ht="12.75">
      <c r="C180" t="s">
        <v>103</v>
      </c>
    </row>
    <row r="181" ht="12.75">
      <c r="C181" t="s">
        <v>104</v>
      </c>
    </row>
    <row r="182" ht="12.75">
      <c r="C182" t="s">
        <v>105</v>
      </c>
    </row>
    <row r="183" ht="12.75">
      <c r="C183" t="s">
        <v>106</v>
      </c>
    </row>
    <row r="184" ht="12.75">
      <c r="C184" t="s">
        <v>107</v>
      </c>
    </row>
    <row r="185" ht="12.75">
      <c r="C185" t="s">
        <v>108</v>
      </c>
    </row>
    <row r="186" ht="12.75">
      <c r="C186" t="s">
        <v>109</v>
      </c>
    </row>
    <row r="187" ht="12.75">
      <c r="C187" t="s">
        <v>110</v>
      </c>
    </row>
    <row r="188" ht="12.75">
      <c r="C188" t="s">
        <v>111</v>
      </c>
    </row>
    <row r="189" ht="12.75">
      <c r="C189" t="s">
        <v>112</v>
      </c>
    </row>
    <row r="190" ht="12.75">
      <c r="C190" t="s">
        <v>113</v>
      </c>
    </row>
    <row r="191" ht="12.75">
      <c r="C191" t="s">
        <v>114</v>
      </c>
    </row>
    <row r="192" ht="12.75">
      <c r="C192" t="s">
        <v>115</v>
      </c>
    </row>
    <row r="193" ht="12.75">
      <c r="C193" t="s">
        <v>116</v>
      </c>
    </row>
    <row r="195" spans="2:3" ht="12.75">
      <c r="B195">
        <v>19</v>
      </c>
      <c r="C195" t="s">
        <v>117</v>
      </c>
    </row>
    <row r="196" ht="12.75">
      <c r="C196" t="s">
        <v>118</v>
      </c>
    </row>
    <row r="197" ht="12.75">
      <c r="C197" t="s">
        <v>119</v>
      </c>
    </row>
    <row r="198" ht="12.75">
      <c r="C198" t="s">
        <v>120</v>
      </c>
    </row>
    <row r="199" ht="12.75">
      <c r="C199" t="s">
        <v>121</v>
      </c>
    </row>
    <row r="200" ht="12.75">
      <c r="C200" t="s">
        <v>122</v>
      </c>
    </row>
    <row r="201" ht="12.75">
      <c r="C201" t="s">
        <v>123</v>
      </c>
    </row>
    <row r="202" ht="12.75">
      <c r="C202" t="s">
        <v>124</v>
      </c>
    </row>
    <row r="203" ht="12.75">
      <c r="C203" t="s">
        <v>125</v>
      </c>
    </row>
    <row r="204" ht="12.75">
      <c r="C204" t="s">
        <v>126</v>
      </c>
    </row>
    <row r="205" ht="12.75">
      <c r="C205" t="s">
        <v>127</v>
      </c>
    </row>
    <row r="206" ht="12.75">
      <c r="C206" t="s">
        <v>128</v>
      </c>
    </row>
    <row r="207" ht="12.75">
      <c r="C207" t="s">
        <v>129</v>
      </c>
    </row>
    <row r="208" ht="12.75">
      <c r="C208" t="s">
        <v>130</v>
      </c>
    </row>
    <row r="209" ht="12.75">
      <c r="C209" t="s">
        <v>131</v>
      </c>
    </row>
    <row r="210" ht="12.75">
      <c r="C210" t="s">
        <v>132</v>
      </c>
    </row>
    <row r="213" spans="2:3" ht="12.75">
      <c r="B213">
        <v>20</v>
      </c>
      <c r="C213" t="s">
        <v>133</v>
      </c>
    </row>
    <row r="215" ht="12.75">
      <c r="C215" t="s">
        <v>134</v>
      </c>
    </row>
    <row r="216" ht="12.75">
      <c r="D216" t="s">
        <v>135</v>
      </c>
    </row>
    <row r="218" ht="12.75">
      <c r="C218" t="s">
        <v>136</v>
      </c>
    </row>
    <row r="219" spans="3:4" ht="12.75">
      <c r="C219" t="s">
        <v>137</v>
      </c>
      <c r="D219" t="s">
        <v>135</v>
      </c>
    </row>
    <row r="222" spans="2:3" ht="12.75">
      <c r="B222">
        <v>21</v>
      </c>
      <c r="C222" t="s">
        <v>138</v>
      </c>
    </row>
    <row r="224" ht="12.75">
      <c r="C224" t="s">
        <v>139</v>
      </c>
    </row>
    <row r="226" ht="12.75">
      <c r="C226" t="s">
        <v>140</v>
      </c>
    </row>
    <row r="227" ht="12.75">
      <c r="C227" t="s">
        <v>141</v>
      </c>
    </row>
    <row r="228" ht="12.75">
      <c r="C228" t="s">
        <v>142</v>
      </c>
    </row>
    <row r="230" ht="12.75">
      <c r="C230" t="s">
        <v>143</v>
      </c>
    </row>
    <row r="231" ht="12.75">
      <c r="C231" t="s">
        <v>144</v>
      </c>
    </row>
    <row r="233" ht="12.75">
      <c r="C233" t="s">
        <v>145</v>
      </c>
    </row>
    <row r="235" ht="12.75">
      <c r="C235" t="s">
        <v>146</v>
      </c>
    </row>
    <row r="236" ht="12.75">
      <c r="C236" t="s">
        <v>147</v>
      </c>
    </row>
  </sheetData>
  <mergeCells count="4">
    <mergeCell ref="G6:H6"/>
    <mergeCell ref="G5:H5"/>
    <mergeCell ref="G8:H8"/>
    <mergeCell ref="G9:H9"/>
  </mergeCells>
  <printOptions/>
  <pageMargins left="0.82" right="0.75" top="0.44" bottom="0.54" header="0.41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27"/>
  <sheetViews>
    <sheetView workbookViewId="0" topLeftCell="C169">
      <selection activeCell="C179" sqref="C179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6.28125" style="0" customWidth="1"/>
    <col min="9" max="9" width="9.8515625" style="0" customWidth="1"/>
    <col min="10" max="10" width="10.421875" style="0" customWidth="1"/>
    <col min="11" max="11" width="7.421875" style="0" customWidth="1"/>
  </cols>
  <sheetData>
    <row r="3" ht="12.75">
      <c r="C3" s="1" t="s">
        <v>0</v>
      </c>
    </row>
    <row r="4" ht="12.75">
      <c r="C4" s="1" t="s">
        <v>1</v>
      </c>
    </row>
    <row r="5" ht="12.75">
      <c r="C5" t="s">
        <v>2</v>
      </c>
    </row>
    <row r="7" spans="2:3" ht="12.75">
      <c r="B7">
        <v>1</v>
      </c>
      <c r="C7" t="s">
        <v>3</v>
      </c>
    </row>
    <row r="8" ht="12.75">
      <c r="C8" t="s">
        <v>4</v>
      </c>
    </row>
    <row r="11" spans="2:3" ht="12.75">
      <c r="B11">
        <v>2</v>
      </c>
      <c r="C11" t="s">
        <v>5</v>
      </c>
    </row>
    <row r="12" spans="10:11" ht="12.75">
      <c r="J12">
        <v>1999</v>
      </c>
      <c r="K12">
        <v>1998</v>
      </c>
    </row>
    <row r="14" spans="3:11" ht="12.75">
      <c r="C14" t="s">
        <v>6</v>
      </c>
      <c r="J14">
        <v>0</v>
      </c>
      <c r="K14">
        <v>-360</v>
      </c>
    </row>
    <row r="15" spans="3:11" ht="12.75">
      <c r="C15" t="s">
        <v>7</v>
      </c>
      <c r="J15">
        <v>0</v>
      </c>
      <c r="K15">
        <v>-198</v>
      </c>
    </row>
    <row r="16" spans="3:11" ht="12.75">
      <c r="C16" t="s">
        <v>8</v>
      </c>
      <c r="J16">
        <v>0</v>
      </c>
      <c r="K16">
        <v>-1156</v>
      </c>
    </row>
    <row r="17" spans="3:11" ht="12.75">
      <c r="C17" t="s">
        <v>9</v>
      </c>
      <c r="J17">
        <v>0</v>
      </c>
      <c r="K17">
        <v>802</v>
      </c>
    </row>
    <row r="19" spans="3:11" ht="12.75">
      <c r="C19" t="s">
        <v>10</v>
      </c>
      <c r="J19">
        <f>SUM(J14:J18)</f>
        <v>0</v>
      </c>
      <c r="K19">
        <f>SUM(K14:K18)</f>
        <v>-912</v>
      </c>
    </row>
    <row r="22" spans="2:11" ht="12.75">
      <c r="B22">
        <v>3</v>
      </c>
      <c r="C22" t="s">
        <v>11</v>
      </c>
      <c r="K22" s="2"/>
    </row>
    <row r="23" spans="3:11" ht="12.75">
      <c r="C23" s="3"/>
      <c r="J23" s="10">
        <v>1999</v>
      </c>
      <c r="K23">
        <v>1998</v>
      </c>
    </row>
    <row r="24" ht="12.75">
      <c r="C24" t="s">
        <v>256</v>
      </c>
    </row>
    <row r="25" ht="12.75">
      <c r="C25" t="s">
        <v>12</v>
      </c>
    </row>
    <row r="26" spans="3:11" ht="12.75">
      <c r="C26" s="4" t="s">
        <v>13</v>
      </c>
      <c r="J26" s="31">
        <v>5093</v>
      </c>
      <c r="K26">
        <v>0</v>
      </c>
    </row>
    <row r="27" spans="3:10" ht="12.75">
      <c r="C27" s="4"/>
      <c r="J27" s="5"/>
    </row>
    <row r="29" spans="2:3" ht="12.75">
      <c r="B29">
        <v>4</v>
      </c>
      <c r="C29" t="s">
        <v>14</v>
      </c>
    </row>
    <row r="30" ht="12.75">
      <c r="H30" s="2" t="s">
        <v>15</v>
      </c>
    </row>
    <row r="31" spans="3:8" ht="12.75">
      <c r="C31" t="s">
        <v>16</v>
      </c>
      <c r="H31">
        <v>0</v>
      </c>
    </row>
    <row r="32" spans="3:8" ht="12.75">
      <c r="C32" t="s">
        <v>17</v>
      </c>
      <c r="H32">
        <v>0</v>
      </c>
    </row>
    <row r="33" spans="3:8" ht="12.75">
      <c r="C33" t="s">
        <v>18</v>
      </c>
      <c r="H33">
        <v>0</v>
      </c>
    </row>
    <row r="36" spans="2:3" ht="12.75">
      <c r="B36">
        <v>5</v>
      </c>
      <c r="C36" t="s">
        <v>19</v>
      </c>
    </row>
    <row r="39" spans="2:3" ht="12.75">
      <c r="B39">
        <v>6</v>
      </c>
      <c r="C39" t="s">
        <v>20</v>
      </c>
    </row>
    <row r="42" spans="2:3" ht="12.75">
      <c r="B42">
        <v>7</v>
      </c>
      <c r="C42" t="s">
        <v>21</v>
      </c>
    </row>
    <row r="43" ht="12.75">
      <c r="J43" s="2" t="s">
        <v>15</v>
      </c>
    </row>
    <row r="44" spans="3:10" ht="12.75">
      <c r="C44" t="s">
        <v>22</v>
      </c>
      <c r="J44">
        <v>0</v>
      </c>
    </row>
    <row r="45" spans="3:10" ht="12.75">
      <c r="C45" t="s">
        <v>23</v>
      </c>
      <c r="J45">
        <v>0</v>
      </c>
    </row>
    <row r="46" spans="3:10" ht="12.75">
      <c r="C46" t="s">
        <v>24</v>
      </c>
      <c r="J46">
        <v>0</v>
      </c>
    </row>
    <row r="48" ht="12.75">
      <c r="C48" t="s">
        <v>25</v>
      </c>
    </row>
    <row r="49" spans="3:10" ht="12.75">
      <c r="C49" s="19" t="s">
        <v>257</v>
      </c>
      <c r="D49" t="s">
        <v>26</v>
      </c>
      <c r="J49">
        <v>0</v>
      </c>
    </row>
    <row r="50" spans="3:10" ht="12.75">
      <c r="C50" t="s">
        <v>27</v>
      </c>
      <c r="D50" t="s">
        <v>28</v>
      </c>
      <c r="J50">
        <v>0</v>
      </c>
    </row>
    <row r="51" spans="3:10" ht="12.75">
      <c r="C51" t="s">
        <v>29</v>
      </c>
      <c r="D51" t="s">
        <v>30</v>
      </c>
      <c r="J51">
        <v>0</v>
      </c>
    </row>
    <row r="54" spans="2:3" ht="12.75">
      <c r="B54">
        <v>8</v>
      </c>
      <c r="C54" t="s">
        <v>31</v>
      </c>
    </row>
    <row r="55" ht="12.75">
      <c r="C55" t="s">
        <v>32</v>
      </c>
    </row>
    <row r="56" ht="12.75">
      <c r="C56" t="s">
        <v>33</v>
      </c>
    </row>
    <row r="57" ht="12.75">
      <c r="C57" t="s">
        <v>34</v>
      </c>
    </row>
    <row r="60" spans="2:3" ht="12.75">
      <c r="B60">
        <v>9</v>
      </c>
      <c r="C60" t="s">
        <v>35</v>
      </c>
    </row>
    <row r="61" ht="12.75">
      <c r="C61" t="s">
        <v>36</v>
      </c>
    </row>
    <row r="62" ht="12.75">
      <c r="C62" t="s">
        <v>37</v>
      </c>
    </row>
    <row r="63" ht="12.75">
      <c r="C63" t="s">
        <v>38</v>
      </c>
    </row>
    <row r="66" spans="2:3" ht="12.75">
      <c r="B66">
        <v>10</v>
      </c>
      <c r="C66" t="s">
        <v>39</v>
      </c>
    </row>
    <row r="67" ht="12.75">
      <c r="C67" t="s">
        <v>40</v>
      </c>
    </row>
    <row r="68" ht="12.75">
      <c r="C68" t="s">
        <v>41</v>
      </c>
    </row>
    <row r="71" spans="2:3" ht="12.75">
      <c r="B71">
        <v>11</v>
      </c>
      <c r="C71" t="s">
        <v>42</v>
      </c>
    </row>
    <row r="72" ht="12.75">
      <c r="C72" t="s">
        <v>43</v>
      </c>
    </row>
    <row r="73" ht="12.75">
      <c r="C73" t="s">
        <v>44</v>
      </c>
    </row>
    <row r="74" ht="12.75">
      <c r="C74" t="s">
        <v>45</v>
      </c>
    </row>
    <row r="75" ht="12.75">
      <c r="C75" t="s">
        <v>46</v>
      </c>
    </row>
    <row r="76" ht="12.75">
      <c r="C76" t="s">
        <v>47</v>
      </c>
    </row>
    <row r="77" ht="12.75">
      <c r="C77" t="s">
        <v>258</v>
      </c>
    </row>
    <row r="80" spans="2:3" ht="12.75">
      <c r="B80">
        <v>12</v>
      </c>
      <c r="C80" t="s">
        <v>292</v>
      </c>
    </row>
    <row r="81" spans="8:9" ht="12.75">
      <c r="H81" t="s">
        <v>48</v>
      </c>
      <c r="I81" t="s">
        <v>49</v>
      </c>
    </row>
    <row r="82" spans="8:9" ht="12.75">
      <c r="H82" s="2" t="s">
        <v>15</v>
      </c>
      <c r="I82" s="2" t="s">
        <v>15</v>
      </c>
    </row>
    <row r="84" spans="3:9" ht="12.75">
      <c r="C84" t="s">
        <v>50</v>
      </c>
      <c r="H84" s="6">
        <f>+O93/1000</f>
        <v>0</v>
      </c>
      <c r="I84" s="6">
        <f>+N93/1000</f>
        <v>0</v>
      </c>
    </row>
    <row r="85" spans="3:9" ht="12.75">
      <c r="C85" t="s">
        <v>51</v>
      </c>
      <c r="H85" s="6">
        <f>+Q93/1000</f>
        <v>0</v>
      </c>
      <c r="I85" s="6">
        <f>+P93/1000</f>
        <v>0</v>
      </c>
    </row>
    <row r="86" spans="8:9" ht="12.75">
      <c r="H86" s="6"/>
      <c r="I86" s="6"/>
    </row>
    <row r="87" spans="8:9" ht="12.75">
      <c r="H87" s="7">
        <f>+H84+H85</f>
        <v>0</v>
      </c>
      <c r="I87" s="7">
        <f>+I84+I85</f>
        <v>0</v>
      </c>
    </row>
    <row r="88" spans="8:9" ht="12.75">
      <c r="H88" s="8"/>
      <c r="I88" s="8"/>
    </row>
    <row r="90" spans="2:3" ht="12.75">
      <c r="B90">
        <v>13</v>
      </c>
      <c r="C90" t="s">
        <v>52</v>
      </c>
    </row>
    <row r="91" ht="12.75">
      <c r="C91" t="s">
        <v>53</v>
      </c>
    </row>
    <row r="93" spans="2:3" ht="12.75">
      <c r="B93">
        <v>14</v>
      </c>
      <c r="C93" t="s">
        <v>54</v>
      </c>
    </row>
    <row r="94" ht="12.75">
      <c r="C94" t="s">
        <v>55</v>
      </c>
    </row>
    <row r="97" spans="2:3" ht="12.75">
      <c r="B97">
        <v>15</v>
      </c>
      <c r="C97" t="s">
        <v>56</v>
      </c>
    </row>
    <row r="98" spans="3:4" ht="12.75">
      <c r="C98" s="2">
        <v>1</v>
      </c>
      <c r="D98" t="s">
        <v>57</v>
      </c>
    </row>
    <row r="99" spans="3:4" ht="12.75">
      <c r="C99" s="2"/>
      <c r="D99" t="s">
        <v>58</v>
      </c>
    </row>
    <row r="100" spans="3:4" ht="12.75">
      <c r="C100" s="2"/>
      <c r="D100" t="s">
        <v>59</v>
      </c>
    </row>
    <row r="101" spans="3:4" ht="12.75">
      <c r="C101" s="2"/>
      <c r="D101" t="s">
        <v>60</v>
      </c>
    </row>
    <row r="102" spans="3:4" ht="12.75">
      <c r="C102" s="2"/>
      <c r="D102" t="s">
        <v>61</v>
      </c>
    </row>
    <row r="103" spans="3:4" ht="12.75">
      <c r="C103" s="2"/>
      <c r="D103" t="s">
        <v>62</v>
      </c>
    </row>
    <row r="104" spans="3:4" ht="12.75">
      <c r="C104" s="2"/>
      <c r="D104" t="s">
        <v>63</v>
      </c>
    </row>
    <row r="105" spans="3:4" ht="12.75">
      <c r="C105" s="2"/>
      <c r="D105" t="s">
        <v>64</v>
      </c>
    </row>
    <row r="106" spans="3:4" ht="12.75">
      <c r="C106" s="2"/>
      <c r="D106" t="s">
        <v>65</v>
      </c>
    </row>
    <row r="107" spans="3:4" ht="12.75">
      <c r="C107" s="2">
        <v>2</v>
      </c>
      <c r="D107" t="s">
        <v>66</v>
      </c>
    </row>
    <row r="108" spans="3:4" ht="12.75">
      <c r="C108" s="2"/>
      <c r="D108" t="s">
        <v>67</v>
      </c>
    </row>
    <row r="109" spans="3:4" ht="12.75">
      <c r="C109" s="2"/>
      <c r="D109" t="s">
        <v>68</v>
      </c>
    </row>
    <row r="110" spans="3:4" ht="12.75">
      <c r="C110" s="2"/>
      <c r="D110" t="s">
        <v>69</v>
      </c>
    </row>
    <row r="111" spans="3:4" ht="12.75">
      <c r="C111" s="2"/>
      <c r="D111" t="s">
        <v>70</v>
      </c>
    </row>
    <row r="112" spans="3:4" ht="12.75">
      <c r="C112" s="2"/>
      <c r="D112" t="s">
        <v>71</v>
      </c>
    </row>
    <row r="113" spans="3:4" ht="12.75">
      <c r="C113" s="2"/>
      <c r="D113" t="s">
        <v>72</v>
      </c>
    </row>
    <row r="114" spans="3:4" ht="12.75">
      <c r="C114" s="2"/>
      <c r="D114" t="s">
        <v>73</v>
      </c>
    </row>
    <row r="115" spans="3:4" ht="12.75">
      <c r="C115" s="2"/>
      <c r="D115" t="s">
        <v>74</v>
      </c>
    </row>
    <row r="116" spans="3:4" ht="12.75">
      <c r="C116" s="2"/>
      <c r="D116" t="s">
        <v>75</v>
      </c>
    </row>
    <row r="117" spans="3:4" ht="12.75">
      <c r="C117" s="2"/>
      <c r="D117" t="s">
        <v>76</v>
      </c>
    </row>
    <row r="118" spans="3:4" ht="12.75">
      <c r="C118" s="2"/>
      <c r="D118" t="s">
        <v>77</v>
      </c>
    </row>
    <row r="119" spans="3:4" ht="12.75">
      <c r="C119" s="2">
        <v>3</v>
      </c>
      <c r="D119" s="20" t="s">
        <v>293</v>
      </c>
    </row>
    <row r="120" spans="3:4" ht="12.75">
      <c r="C120" s="2"/>
      <c r="D120" s="20" t="s">
        <v>294</v>
      </c>
    </row>
    <row r="121" spans="3:4" ht="12.75">
      <c r="C121" s="2"/>
      <c r="D121" s="20" t="s">
        <v>274</v>
      </c>
    </row>
    <row r="122" spans="3:4" ht="12.75">
      <c r="C122" s="2"/>
      <c r="D122" s="20" t="s">
        <v>275</v>
      </c>
    </row>
    <row r="123" spans="3:4" ht="12.75">
      <c r="C123" s="2"/>
      <c r="D123" s="20" t="s">
        <v>314</v>
      </c>
    </row>
    <row r="124" spans="3:4" ht="12.75">
      <c r="C124" s="2"/>
      <c r="D124" s="20" t="s">
        <v>315</v>
      </c>
    </row>
    <row r="125" spans="3:4" ht="12.75">
      <c r="C125" s="2"/>
      <c r="D125" s="4" t="s">
        <v>316</v>
      </c>
    </row>
    <row r="126" spans="3:4" ht="12.75">
      <c r="C126" s="2">
        <v>4</v>
      </c>
      <c r="D126" t="s">
        <v>86</v>
      </c>
    </row>
    <row r="127" spans="3:4" ht="12.75">
      <c r="C127" s="2"/>
      <c r="D127" t="s">
        <v>87</v>
      </c>
    </row>
    <row r="128" spans="3:4" ht="12.75">
      <c r="C128" s="2"/>
      <c r="D128" t="s">
        <v>88</v>
      </c>
    </row>
    <row r="129" spans="3:4" ht="12.75">
      <c r="C129" s="2"/>
      <c r="D129" t="s">
        <v>89</v>
      </c>
    </row>
    <row r="130" spans="3:4" ht="12.75">
      <c r="C130" s="2"/>
      <c r="D130" t="s">
        <v>90</v>
      </c>
    </row>
    <row r="131" spans="3:4" ht="12.75">
      <c r="C131" s="2"/>
      <c r="D131" t="s">
        <v>260</v>
      </c>
    </row>
    <row r="132" spans="3:4" ht="12.75">
      <c r="C132" s="2"/>
      <c r="D132" t="s">
        <v>261</v>
      </c>
    </row>
    <row r="133" spans="3:4" ht="12.75">
      <c r="C133" s="2">
        <v>6</v>
      </c>
      <c r="D133" t="s">
        <v>78</v>
      </c>
    </row>
    <row r="134" spans="3:4" ht="12.75">
      <c r="C134" s="2"/>
      <c r="D134" t="s">
        <v>259</v>
      </c>
    </row>
    <row r="135" spans="3:4" ht="12.75">
      <c r="C135" s="2"/>
      <c r="D135" t="s">
        <v>79</v>
      </c>
    </row>
    <row r="136" spans="3:4" ht="12.75">
      <c r="C136" s="2"/>
      <c r="D136" t="s">
        <v>80</v>
      </c>
    </row>
    <row r="137" spans="3:4" ht="12.75">
      <c r="C137" s="2"/>
      <c r="D137" t="s">
        <v>81</v>
      </c>
    </row>
    <row r="138" spans="3:4" ht="12.75">
      <c r="C138" s="2"/>
      <c r="D138" t="s">
        <v>295</v>
      </c>
    </row>
    <row r="139" spans="3:4" ht="12.75">
      <c r="C139" s="2"/>
      <c r="D139" t="s">
        <v>296</v>
      </c>
    </row>
    <row r="140" spans="3:4" ht="12.75">
      <c r="C140" s="2"/>
      <c r="D140" t="s">
        <v>82</v>
      </c>
    </row>
    <row r="141" spans="3:4" ht="12.75">
      <c r="C141" s="2"/>
      <c r="D141" t="s">
        <v>83</v>
      </c>
    </row>
    <row r="142" spans="3:4" ht="12.75">
      <c r="C142" s="2"/>
      <c r="D142" t="s">
        <v>84</v>
      </c>
    </row>
    <row r="143" spans="3:4" ht="12.75">
      <c r="C143" s="2"/>
      <c r="D143" t="s">
        <v>85</v>
      </c>
    </row>
    <row r="144" spans="3:4" ht="12.75">
      <c r="C144" s="2">
        <v>7</v>
      </c>
      <c r="D144" t="s">
        <v>262</v>
      </c>
    </row>
    <row r="145" spans="3:4" ht="12.75">
      <c r="C145" s="2"/>
      <c r="D145" t="s">
        <v>263</v>
      </c>
    </row>
    <row r="146" spans="3:4" ht="12.75">
      <c r="C146" s="2"/>
      <c r="D146" t="s">
        <v>264</v>
      </c>
    </row>
    <row r="147" spans="3:4" ht="12.75">
      <c r="C147" s="2"/>
      <c r="D147" t="s">
        <v>265</v>
      </c>
    </row>
    <row r="148" spans="3:4" ht="12.75">
      <c r="C148" s="2"/>
      <c r="D148" t="s">
        <v>297</v>
      </c>
    </row>
    <row r="149" ht="12.75">
      <c r="C149" s="2"/>
    </row>
    <row r="150" spans="2:3" ht="12.75">
      <c r="B150">
        <v>16</v>
      </c>
      <c r="C150" t="s">
        <v>91</v>
      </c>
    </row>
    <row r="151" ht="12.75">
      <c r="C151" t="s">
        <v>199</v>
      </c>
    </row>
    <row r="152" ht="12.75">
      <c r="C152" t="s">
        <v>92</v>
      </c>
    </row>
    <row r="155" spans="2:3" ht="12.75">
      <c r="B155">
        <v>17</v>
      </c>
      <c r="C155" t="s">
        <v>93</v>
      </c>
    </row>
    <row r="156" ht="12.75">
      <c r="C156" t="s">
        <v>94</v>
      </c>
    </row>
    <row r="157" ht="12.75">
      <c r="C157" t="s">
        <v>95</v>
      </c>
    </row>
    <row r="160" spans="2:3" ht="12.75">
      <c r="B160">
        <v>18</v>
      </c>
      <c r="C160" t="s">
        <v>96</v>
      </c>
    </row>
    <row r="161" ht="12.75">
      <c r="C161" t="s">
        <v>97</v>
      </c>
    </row>
    <row r="162" ht="12.75">
      <c r="C162" t="s">
        <v>98</v>
      </c>
    </row>
    <row r="163" ht="12.75">
      <c r="C163" t="s">
        <v>99</v>
      </c>
    </row>
    <row r="164" ht="12.75">
      <c r="C164" t="s">
        <v>100</v>
      </c>
    </row>
    <row r="165" ht="12.75">
      <c r="C165" t="s">
        <v>101</v>
      </c>
    </row>
    <row r="166" ht="12.75">
      <c r="C166" t="s">
        <v>102</v>
      </c>
    </row>
    <row r="167" ht="12.75">
      <c r="C167" t="s">
        <v>266</v>
      </c>
    </row>
    <row r="168" ht="12.75">
      <c r="C168" t="s">
        <v>298</v>
      </c>
    </row>
    <row r="169" ht="12.75">
      <c r="C169" t="s">
        <v>267</v>
      </c>
    </row>
    <row r="170" ht="12.75">
      <c r="C170" t="s">
        <v>299</v>
      </c>
    </row>
    <row r="171" ht="12.75">
      <c r="C171" t="s">
        <v>268</v>
      </c>
    </row>
    <row r="172" ht="12.75">
      <c r="C172" t="s">
        <v>300</v>
      </c>
    </row>
    <row r="173" ht="12.75">
      <c r="C173" t="s">
        <v>303</v>
      </c>
    </row>
    <row r="174" ht="12.75">
      <c r="C174" t="s">
        <v>302</v>
      </c>
    </row>
    <row r="175" ht="12.75">
      <c r="C175" t="s">
        <v>269</v>
      </c>
    </row>
    <row r="176" ht="12.75">
      <c r="C176" t="s">
        <v>304</v>
      </c>
    </row>
    <row r="177" ht="12.75">
      <c r="C177" t="s">
        <v>305</v>
      </c>
    </row>
    <row r="178" ht="12.75">
      <c r="C178" t="s">
        <v>317</v>
      </c>
    </row>
    <row r="179" ht="12.75">
      <c r="C179" t="s">
        <v>306</v>
      </c>
    </row>
    <row r="180" ht="12.75">
      <c r="C180" t="s">
        <v>301</v>
      </c>
    </row>
    <row r="181" ht="12.75">
      <c r="C181" t="s">
        <v>307</v>
      </c>
    </row>
    <row r="182" ht="12.75">
      <c r="C182" t="s">
        <v>308</v>
      </c>
    </row>
    <row r="183" ht="12.75">
      <c r="C183" t="s">
        <v>270</v>
      </c>
    </row>
    <row r="185" spans="2:3" ht="12.75">
      <c r="B185">
        <v>19</v>
      </c>
      <c r="C185" t="s">
        <v>117</v>
      </c>
    </row>
    <row r="186" ht="12.75">
      <c r="C186" t="s">
        <v>118</v>
      </c>
    </row>
    <row r="187" ht="12.75">
      <c r="C187" t="s">
        <v>119</v>
      </c>
    </row>
    <row r="188" ht="12.75">
      <c r="C188" t="s">
        <v>309</v>
      </c>
    </row>
    <row r="189" ht="12.75">
      <c r="C189" t="s">
        <v>271</v>
      </c>
    </row>
    <row r="190" ht="12.75">
      <c r="C190" t="s">
        <v>272</v>
      </c>
    </row>
    <row r="191" ht="12.75">
      <c r="C191" t="s">
        <v>124</v>
      </c>
    </row>
    <row r="192" ht="12.75">
      <c r="C192" t="s">
        <v>310</v>
      </c>
    </row>
    <row r="193" ht="12.75">
      <c r="C193" t="s">
        <v>311</v>
      </c>
    </row>
    <row r="194" ht="12.75">
      <c r="C194" t="s">
        <v>312</v>
      </c>
    </row>
    <row r="195" ht="12.75">
      <c r="C195" t="s">
        <v>128</v>
      </c>
    </row>
    <row r="196" ht="12.75">
      <c r="C196" t="s">
        <v>129</v>
      </c>
    </row>
    <row r="197" ht="12.75">
      <c r="C197" t="s">
        <v>130</v>
      </c>
    </row>
    <row r="198" ht="12.75">
      <c r="C198" t="s">
        <v>131</v>
      </c>
    </row>
    <row r="199" ht="12.75">
      <c r="C199" t="s">
        <v>132</v>
      </c>
    </row>
    <row r="202" spans="2:3" ht="12.75">
      <c r="B202">
        <v>20</v>
      </c>
      <c r="C202" t="s">
        <v>133</v>
      </c>
    </row>
    <row r="204" ht="12.75">
      <c r="C204" t="s">
        <v>134</v>
      </c>
    </row>
    <row r="205" ht="12.75">
      <c r="D205" t="s">
        <v>135</v>
      </c>
    </row>
    <row r="207" ht="12.75">
      <c r="C207" t="s">
        <v>136</v>
      </c>
    </row>
    <row r="208" spans="3:4" ht="12.75">
      <c r="C208" t="s">
        <v>137</v>
      </c>
      <c r="D208" t="s">
        <v>135</v>
      </c>
    </row>
    <row r="213" spans="2:3" ht="12.75">
      <c r="B213">
        <v>21</v>
      </c>
      <c r="C213" t="s">
        <v>138</v>
      </c>
    </row>
    <row r="215" ht="12.75">
      <c r="C215" t="s">
        <v>139</v>
      </c>
    </row>
    <row r="217" ht="12.75">
      <c r="C217" t="s">
        <v>140</v>
      </c>
    </row>
    <row r="218" ht="12.75">
      <c r="C218" t="s">
        <v>141</v>
      </c>
    </row>
    <row r="219" ht="12.75">
      <c r="C219" t="s">
        <v>142</v>
      </c>
    </row>
    <row r="221" ht="12.75">
      <c r="C221" t="s">
        <v>143</v>
      </c>
    </row>
    <row r="222" ht="12.75">
      <c r="C222" t="s">
        <v>144</v>
      </c>
    </row>
    <row r="224" ht="12.75">
      <c r="C224" t="s">
        <v>145</v>
      </c>
    </row>
    <row r="226" ht="12.75">
      <c r="C226" t="s">
        <v>146</v>
      </c>
    </row>
    <row r="227" ht="12.75">
      <c r="C227" t="s">
        <v>147</v>
      </c>
    </row>
  </sheetData>
  <printOptions/>
  <pageMargins left="0.15748031496062992" right="0.1968503937007874" top="1.1811023622047245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CCC01</dc:creator>
  <cp:keywords/>
  <dc:description/>
  <cp:lastModifiedBy>CCC01</cp:lastModifiedBy>
  <cp:lastPrinted>1999-10-30T02:55:50Z</cp:lastPrinted>
  <dcterms:created xsi:type="dcterms:W3CDTF">1999-10-28T09:30:38Z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