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885" yWindow="65401" windowWidth="9720" windowHeight="6165" firstSheet="5" activeTab="6"/>
  </bookViews>
  <sheets>
    <sheet name="0000000000000000000000000" sheetId="1" state="veryHidden" r:id="rId1"/>
    <sheet name="0000" sheetId="2" state="veryHidden" r:id="rId2"/>
    <sheet name="Condensed-PL" sheetId="3" r:id="rId3"/>
    <sheet name="Condensed-BS" sheetId="4" r:id="rId4"/>
    <sheet name="Condensed-Equity" sheetId="5" r:id="rId5"/>
    <sheet name="Condensed-CashFlow" sheetId="6" r:id="rId6"/>
    <sheet name="N(1)" sheetId="7" r:id="rId7"/>
    <sheet name="N(2)" sheetId="8" r:id="rId8"/>
    <sheet name="N(3)" sheetId="9" r:id="rId9"/>
  </sheets>
  <definedNames>
    <definedName name="bs">#REF!</definedName>
    <definedName name="fa">#REF!</definedName>
    <definedName name="pnl">#REF!</definedName>
    <definedName name="_xlnm.Print_Area" localSheetId="3">'Condensed-BS'!$A$1:$H$61</definedName>
    <definedName name="_xlnm.Print_Area" localSheetId="5">'Condensed-CashFlow'!$A$1:$BR$72</definedName>
    <definedName name="_xlnm.Print_Area" localSheetId="4">'Condensed-Equity'!$A$1:$BS$65</definedName>
    <definedName name="_xlnm.Print_Area" localSheetId="2">'Condensed-PL'!$A$1:$BR$64</definedName>
    <definedName name="_xlnm.Print_Area" localSheetId="7">'N(2)'!$A:$IV</definedName>
    <definedName name="_xlnm.Print_Area" localSheetId="8">'N(3)'!$A$1:$K$77</definedName>
  </definedNames>
  <calcPr fullCalcOnLoad="1"/>
</workbook>
</file>

<file path=xl/sharedStrings.xml><?xml version="1.0" encoding="utf-8"?>
<sst xmlns="http://schemas.openxmlformats.org/spreadsheetml/2006/main" count="257" uniqueCount="188">
  <si>
    <t xml:space="preserve"> </t>
  </si>
  <si>
    <t>LEADER STEEL HOLDINGS BERHAD</t>
  </si>
  <si>
    <t>Total</t>
  </si>
  <si>
    <t>Interest income</t>
  </si>
  <si>
    <t>Inventories</t>
  </si>
  <si>
    <t>Trade and other receivables</t>
  </si>
  <si>
    <t>Trade and other payables</t>
  </si>
  <si>
    <t>Cash and cash equivalents</t>
  </si>
  <si>
    <t>RM'000</t>
  </si>
  <si>
    <t>(Company No. 267209 - K)</t>
  </si>
  <si>
    <t>(Incorporated in Malaysia)</t>
  </si>
  <si>
    <t xml:space="preserve">                                                                                                                                                                                                                                                                                                                                                                                                                                                                                                                                                                                                                                                                                                                                                                                                                                                                                                                                                                                                                                                                                                                                                                                                                                                                                                                                                                                                                                                                                                                                                                                                                                                                                                                               </t>
  </si>
  <si>
    <t>Revenue</t>
  </si>
  <si>
    <t>Minority interests</t>
  </si>
  <si>
    <t>CONDENSED CONSOLIDATED INCOME STATEMENTS</t>
  </si>
  <si>
    <t xml:space="preserve">                                                                                                                                                                                                                                                               </t>
  </si>
  <si>
    <t>CONDENSED CONSOLIDATED STATEMENTS OF CHANGES IN EQUITY</t>
  </si>
  <si>
    <t>Short term borrowings</t>
  </si>
  <si>
    <t>`</t>
  </si>
  <si>
    <t>Operating profit</t>
  </si>
  <si>
    <t>Tax expense</t>
  </si>
  <si>
    <t>Financed by:</t>
  </si>
  <si>
    <t>PROPERTY, PLANT AND EQUIPMENT</t>
  </si>
  <si>
    <t>OTHER INVESTMENT</t>
  </si>
  <si>
    <t>CURRENT ASSETS</t>
  </si>
  <si>
    <t>CURRENT LIABILITIES</t>
  </si>
  <si>
    <t>SHARE CAPITAL</t>
  </si>
  <si>
    <t>RESERVES</t>
  </si>
  <si>
    <t>SHAREHOLDERS' FUNDS</t>
  </si>
  <si>
    <t>DEFERRED TAXATION</t>
  </si>
  <si>
    <t>Interest expense</t>
  </si>
  <si>
    <t>Net increase in cash and cash equivalents</t>
  </si>
  <si>
    <t>Changes in the composition of the Group</t>
  </si>
  <si>
    <t>There were no debt securities for the current financial period to date.</t>
  </si>
  <si>
    <t>All borrowings are denominated in Ringgit Malaysia.</t>
  </si>
  <si>
    <t>Off  balance sheet financial instruments</t>
  </si>
  <si>
    <t>Current</t>
  </si>
  <si>
    <t>The Group is not involved in any profit guarantee arrangement.</t>
  </si>
  <si>
    <t>NOTE</t>
  </si>
  <si>
    <t>3 MONTHS ENDED</t>
  </si>
  <si>
    <t>Diluted earnings per ordinary share (sen)</t>
  </si>
  <si>
    <t>Basic earnings per ordinary share (sen)</t>
  </si>
  <si>
    <t>Net profit for the</t>
  </si>
  <si>
    <t>Non-</t>
  </si>
  <si>
    <t>distributable</t>
  </si>
  <si>
    <t>Distributable</t>
  </si>
  <si>
    <t>Retained profits</t>
  </si>
  <si>
    <t>CONDENSED CONSOLIDATED CASH FLOW STATEMENT</t>
  </si>
  <si>
    <t>Net cash outflow from financing activities</t>
  </si>
  <si>
    <t>NOTES TO THE INTERIM FINANCIAL REPORT</t>
  </si>
  <si>
    <t>Basis of preparation</t>
  </si>
  <si>
    <t>Current tax expense</t>
  </si>
  <si>
    <t>Deferred tax expense</t>
  </si>
  <si>
    <t xml:space="preserve">     Malaysian - Current period</t>
  </si>
  <si>
    <t xml:space="preserve">                        - Prior years</t>
  </si>
  <si>
    <t xml:space="preserve">     Malaysian</t>
  </si>
  <si>
    <t>Borrowing and Debt Securities</t>
  </si>
  <si>
    <t>Non-current</t>
  </si>
  <si>
    <t>Review of the performance</t>
  </si>
  <si>
    <t>CONDENSED CONSOLIDATED BALANCE SHEET</t>
  </si>
  <si>
    <t>Basic earnings per share</t>
  </si>
  <si>
    <t>UNAUDITED</t>
  </si>
  <si>
    <t>Unquoted investments and properties</t>
  </si>
  <si>
    <t>Quoted investments</t>
  </si>
  <si>
    <t>The Group did not deal in any quoted investments.</t>
  </si>
  <si>
    <t>Property, plant and equipment</t>
  </si>
  <si>
    <t>The valuations of land and buildings have been brought forward, without amendment from the previous annual report.</t>
  </si>
  <si>
    <t>There were no corporate proposal for the current quarter.</t>
  </si>
  <si>
    <t>Dividend paid</t>
  </si>
  <si>
    <t>Changes in material litigation</t>
  </si>
  <si>
    <t>Segment information</t>
  </si>
  <si>
    <t>Current year prospects</t>
  </si>
  <si>
    <t>Profit forecast</t>
  </si>
  <si>
    <t>Earnings per share</t>
  </si>
  <si>
    <t>Capital commitments</t>
  </si>
  <si>
    <t>There were no capital commitments during the period under review.</t>
  </si>
  <si>
    <t>Related party transactions</t>
  </si>
  <si>
    <t>There were no non-recurrent related party transactions during the period under review.</t>
  </si>
  <si>
    <t>Events subsequent to the balance sheet date</t>
  </si>
  <si>
    <t>Dividend</t>
  </si>
  <si>
    <t>Unsecured</t>
  </si>
  <si>
    <t>Net cash inflow from operating activities</t>
  </si>
  <si>
    <t>The Group was not engaged in any material litigation for the current financial period to date.</t>
  </si>
  <si>
    <t>Net cash outflow from investing activities</t>
  </si>
  <si>
    <t>Changes in contingent liabilities</t>
  </si>
  <si>
    <t>There were no changes in the contingent liabilities during the period under review.</t>
  </si>
  <si>
    <t xml:space="preserve">Debts and equity or securities </t>
  </si>
  <si>
    <t>Variation of results against preceding quarter</t>
  </si>
  <si>
    <t>No segment information by business activities has been prepared as the Group's activities involve is primarily in one sector of operations only.</t>
  </si>
  <si>
    <t>There were no disposals of unquoted investments and properties during the period under review.</t>
  </si>
  <si>
    <t>Status of corporate proposal announced</t>
  </si>
  <si>
    <t>Audit report</t>
  </si>
  <si>
    <t>Changes in estimates</t>
  </si>
  <si>
    <t>Operating expenses</t>
  </si>
  <si>
    <t>Operating income</t>
  </si>
  <si>
    <t>31 DECEMBER 2002</t>
  </si>
  <si>
    <t xml:space="preserve">The interim financial report is unaudited and has been prepared in compliance with MASB 26, Interim Financial Reporting and the additional disclosure requirements as in Part A of Appendix 9B of the Revised Listing Requirements.                                                                                                                               </t>
  </si>
  <si>
    <t>There were no material changes in the estimates used for the preparation of this interim financial report.</t>
  </si>
  <si>
    <t>Reserves</t>
  </si>
  <si>
    <t xml:space="preserve">Share </t>
  </si>
  <si>
    <t>Capital</t>
  </si>
  <si>
    <t>2002</t>
  </si>
  <si>
    <t>2003</t>
  </si>
  <si>
    <t>At 1 January 2003</t>
  </si>
  <si>
    <t xml:space="preserve">The interim financial report should be read in conjunction with the most recent annual audited financial statements of the Group for the year ended 31 December 2002. </t>
  </si>
  <si>
    <t>The audit report of the preceding annual financial statements ended 31 December 2002 was not subject to any qualification.</t>
  </si>
  <si>
    <t>Investing Activities</t>
  </si>
  <si>
    <t>Financing Activities</t>
  </si>
  <si>
    <t>Non-cash items</t>
  </si>
  <si>
    <t>Non-operating items</t>
  </si>
  <si>
    <t>Operating profit before changes in working capital</t>
  </si>
  <si>
    <t>Changes in working capital</t>
  </si>
  <si>
    <t>Net Changes in current assets</t>
  </si>
  <si>
    <t>Net Changes in current liabilities</t>
  </si>
  <si>
    <t>-     Other Investments</t>
  </si>
  <si>
    <t>-     Bank Borrowings</t>
  </si>
  <si>
    <t>Taxation</t>
  </si>
  <si>
    <t>NET CURRENT ASSESTS</t>
  </si>
  <si>
    <t>Profit before tax</t>
  </si>
  <si>
    <t>Profit after tax</t>
  </si>
  <si>
    <t>Adjustment for :-</t>
  </si>
  <si>
    <t>Cash and cash equivalents at beginning of period</t>
  </si>
  <si>
    <t>Cash and cash equivalents at end of period</t>
  </si>
  <si>
    <t>Cash and cash equivalents consist of :-</t>
  </si>
  <si>
    <t>Fixed deposits with a licensed bank</t>
  </si>
  <si>
    <t>Cash and bank balances</t>
  </si>
  <si>
    <t>During the financial period todate, the Group did not enter into any contracts involving off balance sheet financial instruments.</t>
  </si>
  <si>
    <t>- As previously reported</t>
  </si>
  <si>
    <t>- MASB 25 adjustment</t>
  </si>
  <si>
    <t xml:space="preserve">The accounting policies and methods of computation adopted by the Group in this interim financial report are consistent with those adopted in the financial statements for the year ended 31 December 2002 except for the adoption of new applicable approved accounting standard as set out below:                                                                                                                                                                                                                                </t>
  </si>
  <si>
    <t xml:space="preserve">(i)  </t>
  </si>
  <si>
    <t>Retrospective application</t>
  </si>
  <si>
    <t>- MASB 25 "Income Tax"</t>
  </si>
  <si>
    <t>The adoption of the above new MASB standard that result in a change in accounting policy and method of computation does not affect the results of the Group for the financial period or shareholders' equity as set out below:</t>
  </si>
  <si>
    <t>Deferred Taxation</t>
  </si>
  <si>
    <t>Prior to the adoption of MASB 25, no deferral tax liability was provided on the surplus arising from the revaluation of the Group's properties. With the adoption of MASB 25, deferred tax is now provided for in full using the balance sheet liability method on temporary differences arising from the tax bases of assets and liabilities and their carrying amounts.</t>
  </si>
  <si>
    <t xml:space="preserve">As previously </t>
  </si>
  <si>
    <t>reported</t>
  </si>
  <si>
    <t>Effect of change</t>
  </si>
  <si>
    <t>in policy</t>
  </si>
  <si>
    <t>As restated</t>
  </si>
  <si>
    <t>At 1 January 2003:</t>
  </si>
  <si>
    <t>- Retained profits</t>
  </si>
  <si>
    <t>- Deferred Taxation</t>
  </si>
  <si>
    <t>RESTATED</t>
  </si>
  <si>
    <t>Weighted average number of ordinary shares</t>
  </si>
  <si>
    <t>Current Quarter</t>
  </si>
  <si>
    <t>Current year todate</t>
  </si>
  <si>
    <t>'000</t>
  </si>
  <si>
    <t>Issued ordinary shares at beginning of the period</t>
  </si>
  <si>
    <t>Effect of shares issued during the period</t>
  </si>
  <si>
    <t>Diluted earnings per share</t>
  </si>
  <si>
    <t>Weighted average number of ordinary shares(diluted)</t>
  </si>
  <si>
    <t>Effect of share options</t>
  </si>
  <si>
    <t>FOR THE PERIOD ENDED 30 JUNE 2003</t>
  </si>
  <si>
    <t>30 JUNE</t>
  </si>
  <si>
    <t>6 MONTHS ENDED</t>
  </si>
  <si>
    <t>AT 30 JUNE 2003</t>
  </si>
  <si>
    <t>30 JUNE 2003</t>
  </si>
  <si>
    <t>There are no comparative figures as no condensed consolidated statement of changes in equity were prepared for the period ended 30 June 2002.</t>
  </si>
  <si>
    <t>There are no comparative figures as no condensed consolidated cash flow statement were prepared for the period ended 30 June 2002.</t>
  </si>
  <si>
    <t>There were no extraordinary/exceptional items for the financial period ended 30 June 2003.</t>
  </si>
  <si>
    <t>No dividend is recommended for the financial period ended 30 June 2003.</t>
  </si>
  <si>
    <t>No write-down of inventories during the three months period ended 30 June 2003.</t>
  </si>
  <si>
    <t>MINORITY SHAREHOLDERS' INTERESTS</t>
  </si>
  <si>
    <t>BORROWINGS</t>
  </si>
  <si>
    <t xml:space="preserve">   six months period</t>
  </si>
  <si>
    <t>At 30 June 2003</t>
  </si>
  <si>
    <t>-    Increased In Share Capital</t>
  </si>
  <si>
    <t>Seasonal or cyclical factors</t>
  </si>
  <si>
    <t>Extraordinary or exceptional items</t>
  </si>
  <si>
    <t>On 4 May 2003, the 99% owned subsidiary, Leader Steel Australia Pty Ltd has been officially deregistered.</t>
  </si>
  <si>
    <t>The Company also has on 24 April 2003, acquired 30 ordinary shares of RM1 each representing 30% of the total issued and paid-up share capital in Leader Steel Asia Sdn Bhd (LSAsia) (formerly known as First Hope Sdn Bhd), at RM1 per share from its 100% owned subsidiary, Leader Steel Tubes Sdn Bhd. LSAsia has become a 100% owned subsidiary of the Company.</t>
  </si>
  <si>
    <t xml:space="preserve">The Group's effective tax rate is lower than the prima facie tax rate is mainly due to the utilisation of unabsorbed tax losses brought forward and reinvestment allowance available to certain subsidiaries.                                                                                                                                                                                       </t>
  </si>
  <si>
    <t>The calculation of diluted earnings per share for the current quarter and current year to date based on the net profit attributable to ordinary shareholders of RM2,202,037 and RM4,624,008 and the weighted average number of ordinary shares outstanding calculated as follows:</t>
  </si>
  <si>
    <t>Net profit after tax for the period</t>
  </si>
  <si>
    <t>The directors expect that  the performance of the Group for the next financial quarter to be maintained subject to the prevailing unchanged economic environment.</t>
  </si>
  <si>
    <t>The calculation of basic earnings per share for the current quarter and current year to date based on the net profit attributable to ordinary shareholders of RM2,202,037 and RM4,624,008 and the weighted average number of ordinary shares outstanding calculated as follows:</t>
  </si>
  <si>
    <t>FOR THE SIX MONTHS ENDED 30 JUNE 2003</t>
  </si>
  <si>
    <t>The new accounting policy has no significant effect on the results of the Group for the six months ended 30 June 2003. The other effects of the change on the Group's financial statements are follows:</t>
  </si>
  <si>
    <t>The business of the Group was not affected by any significant seasonal or cyclical factors in the second quarter ended 30 June 2003.</t>
  </si>
  <si>
    <t>A first and final tax exempt dividend of 5 sen per share for the financial year ended 31 December 2002, was paid on 8 August 2003.</t>
  </si>
  <si>
    <t>Issues of shares    (Note 6)</t>
  </si>
  <si>
    <t>Other than the above, there were no issuance and repayment of debt and equity securities, share buy-backs, share cancellations, shares held as treasury shares and resale of treasury shares for the current financial period.</t>
  </si>
  <si>
    <t>The Group recorded revenue of RM19,336,113 for the second quarter and profit before income tax of RM2,157,935 while in preceding year's corresponding quarter, the Group's revenue was RM22,631,213 and with profit before income tax of RM570,601. The decreased in revenue was mainly attributed to softer market arising from SARs and the Iraq war. The profit before income tax, however increase in this quarter as there was no allowance for impairment loss, compared to RM3.5 million allowance for impairment loss on assets made in the preceding year's corresponding quarter.</t>
  </si>
  <si>
    <t>For the quarter under review, the Group recorded a profit before tax of RM2,157,935 compared to RM3,077,303 in the preceding quarter. This is mainly due to the decrease in sales volume arising from the softer market.</t>
  </si>
  <si>
    <t>22,000 and 47,000 ordinary shares were issued persuant to the Employee Share Option Scheme during the quarter and financial year to date.</t>
  </si>
  <si>
    <t xml:space="preserve">Subsequent to the balance sheet date, the issued and paid up share capital of the Company was increased from 40,070,000 ordinary shares of RM1 each to 40,560,000 ordinary shares of RM1 each via the allotment of 490,000 ordinary shares issued persuant to the Employee Share Option Scheme.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</si>
</sst>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_(* #,##0.00000_);_(* \(#,##0.00000\);_(* &quot;-&quot;??_);_(@_)"/>
    <numFmt numFmtId="169" formatCode="0.0%"/>
    <numFmt numFmtId="170" formatCode="0.000%"/>
    <numFmt numFmtId="171" formatCode="\+0,000"/>
    <numFmt numFmtId="172" formatCode="0.00_)"/>
    <numFmt numFmtId="173" formatCode="#,##0.0000_);\(#,##0.0000\)"/>
    <numFmt numFmtId="174" formatCode="#,##0.0_);[Red]\(#,##0.0\)"/>
    <numFmt numFmtId="175" formatCode="#,##0,_);\(#,##0,\)"/>
    <numFmt numFmtId="176" formatCode="#,##0.0,_);\(#,##0.0,\)"/>
    <numFmt numFmtId="177" formatCode="#,##0.00,_);\(#,##0.00,\)"/>
    <numFmt numFmtId="178" formatCode="0.00000000"/>
    <numFmt numFmtId="179" formatCode="0.0000000"/>
    <numFmt numFmtId="180" formatCode="0.000000"/>
    <numFmt numFmtId="181" formatCode="0.00000"/>
    <numFmt numFmtId="182" formatCode="0.0000"/>
    <numFmt numFmtId="183" formatCode="0.000"/>
    <numFmt numFmtId="184" formatCode="#,##0.000,_);\(#,##0.000,\)"/>
    <numFmt numFmtId="185" formatCode="#,##0.0000,_);\(#,##0.0000,\)"/>
    <numFmt numFmtId="186" formatCode="#,##0.0"/>
  </numFmts>
  <fonts count="17">
    <font>
      <sz val="10"/>
      <name val="Times New Roman"/>
      <family val="0"/>
    </font>
    <font>
      <b/>
      <sz val="10"/>
      <name val="Times New Roman"/>
      <family val="0"/>
    </font>
    <font>
      <i/>
      <sz val="10"/>
      <name val="Times New Roman"/>
      <family val="0"/>
    </font>
    <font>
      <b/>
      <i/>
      <sz val="10"/>
      <name val="Times New Roman"/>
      <family val="0"/>
    </font>
    <font>
      <b/>
      <sz val="10"/>
      <name val="MS Sans Serif"/>
      <family val="0"/>
    </font>
    <font>
      <sz val="10"/>
      <name val="Arial"/>
      <family val="0"/>
    </font>
    <font>
      <sz val="10"/>
      <name val="MS Sans Serif"/>
      <family val="0"/>
    </font>
    <font>
      <sz val="8"/>
      <name val="Arial"/>
      <family val="2"/>
    </font>
    <font>
      <b/>
      <i/>
      <sz val="16"/>
      <name val="Helv"/>
      <family val="0"/>
    </font>
    <font>
      <i/>
      <sz val="10"/>
      <name val="MS Sans Serif"/>
      <family val="0"/>
    </font>
    <font>
      <sz val="9"/>
      <name val="Times New Roman"/>
      <family val="1"/>
    </font>
    <font>
      <b/>
      <i/>
      <sz val="11"/>
      <name val="Times New Roman"/>
      <family val="1"/>
    </font>
    <font>
      <u val="single"/>
      <sz val="10"/>
      <name val="Times New Roman"/>
      <family val="1"/>
    </font>
    <font>
      <sz val="12"/>
      <name val="Times New Roman"/>
      <family val="1"/>
    </font>
    <font>
      <b/>
      <sz val="12"/>
      <name val="Times New Roman"/>
      <family val="1"/>
    </font>
    <font>
      <b/>
      <sz val="9"/>
      <name val="Times New Roman"/>
      <family val="1"/>
    </font>
    <font>
      <b/>
      <sz val="11"/>
      <name val="Times New Roman"/>
      <family val="1"/>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6">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
      <left>
        <color indexed="63"/>
      </left>
      <right>
        <color indexed="63"/>
      </right>
      <top style="thin"/>
      <bottom style="double"/>
    </border>
  </borders>
  <cellStyleXfs count="27">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5" fontId="6" fillId="0" borderId="0">
      <alignment/>
      <protection/>
    </xf>
    <xf numFmtId="38" fontId="7" fillId="2" borderId="0" applyNumberFormat="0" applyBorder="0" applyAlignment="0" applyProtection="0"/>
    <xf numFmtId="10" fontId="7" fillId="3" borderId="1" applyNumberFormat="0" applyBorder="0" applyAlignment="0" applyProtection="0"/>
    <xf numFmtId="0" fontId="0" fillId="0" borderId="0">
      <alignment/>
      <protection/>
    </xf>
    <xf numFmtId="172" fontId="8" fillId="0" borderId="0">
      <alignment/>
      <protection/>
    </xf>
    <xf numFmtId="9" fontId="0" fillId="0" borderId="0" applyFont="0" applyFill="0" applyBorder="0" applyAlignment="0" applyProtection="0"/>
    <xf numFmtId="10" fontId="5" fillId="0" borderId="0" applyFont="0" applyFill="0" applyBorder="0" applyAlignment="0" applyProtection="0"/>
    <xf numFmtId="171" fontId="5" fillId="0" borderId="0" applyFont="0" applyFill="0" applyBorder="0" applyAlignment="0" applyProtection="0"/>
  </cellStyleXfs>
  <cellXfs count="21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167" fontId="0" fillId="0" borderId="0" xfId="15" applyNumberFormat="1" applyFont="1" applyBorder="1" applyAlignment="1">
      <alignment/>
    </xf>
    <xf numFmtId="0" fontId="0" fillId="0" borderId="2" xfId="0" applyFont="1" applyBorder="1" applyAlignment="1">
      <alignment/>
    </xf>
    <xf numFmtId="0" fontId="1" fillId="0" borderId="0" xfId="0" applyFont="1" applyAlignment="1">
      <alignment/>
    </xf>
    <xf numFmtId="0" fontId="1" fillId="0" borderId="0" xfId="0" applyFont="1" applyBorder="1" applyAlignment="1">
      <alignment/>
    </xf>
    <xf numFmtId="167" fontId="0" fillId="0" borderId="3" xfId="15" applyNumberFormat="1" applyFont="1" applyBorder="1" applyAlignment="1">
      <alignment/>
    </xf>
    <xf numFmtId="167" fontId="0" fillId="0" borderId="4" xfId="15" applyNumberFormat="1" applyFont="1" applyBorder="1" applyAlignment="1">
      <alignment/>
    </xf>
    <xf numFmtId="167" fontId="11" fillId="0" borderId="0" xfId="15" applyNumberFormat="1" applyFont="1" applyBorder="1" applyAlignment="1">
      <alignment horizontal="right"/>
    </xf>
    <xf numFmtId="0" fontId="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2" fillId="0" borderId="0" xfId="0" applyFont="1" applyBorder="1" applyAlignment="1">
      <alignment/>
    </xf>
    <xf numFmtId="167" fontId="0" fillId="0" borderId="2" xfId="15" applyNumberFormat="1" applyFont="1" applyBorder="1" applyAlignment="1">
      <alignment/>
    </xf>
    <xf numFmtId="167" fontId="0" fillId="0" borderId="0" xfId="0" applyNumberFormat="1" applyFont="1" applyAlignment="1">
      <alignment/>
    </xf>
    <xf numFmtId="0" fontId="1" fillId="0" borderId="8" xfId="0" applyFont="1" applyBorder="1" applyAlignment="1">
      <alignment horizontal="center"/>
    </xf>
    <xf numFmtId="0" fontId="0" fillId="0" borderId="0" xfId="0" applyFont="1" applyAlignment="1">
      <alignment vertical="center"/>
    </xf>
    <xf numFmtId="0" fontId="1" fillId="0" borderId="9" xfId="0" applyFont="1" applyBorder="1" applyAlignment="1">
      <alignment vertical="center"/>
    </xf>
    <xf numFmtId="0" fontId="0" fillId="0" borderId="10" xfId="0" applyFont="1" applyBorder="1" applyAlignment="1">
      <alignment vertical="center"/>
    </xf>
    <xf numFmtId="0" fontId="0" fillId="0" borderId="7" xfId="0" applyFont="1" applyBorder="1" applyAlignment="1">
      <alignment vertical="center"/>
    </xf>
    <xf numFmtId="0" fontId="13" fillId="0" borderId="0" xfId="0" applyFont="1" applyAlignment="1">
      <alignment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quotePrefix="1">
      <alignment horizontal="left" vertical="center"/>
    </xf>
    <xf numFmtId="167" fontId="11" fillId="0" borderId="0" xfId="15" applyNumberFormat="1" applyFont="1" applyBorder="1" applyAlignment="1">
      <alignment horizontal="right" vertical="center"/>
    </xf>
    <xf numFmtId="0" fontId="2" fillId="0" borderId="8" xfId="0" applyFont="1" applyBorder="1" applyAlignment="1" quotePrefix="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8" xfId="0" applyFont="1" applyBorder="1" applyAlignment="1">
      <alignment vertical="center"/>
    </xf>
    <xf numFmtId="0" fontId="0" fillId="0" borderId="0" xfId="0" applyFont="1" applyBorder="1" applyAlignment="1">
      <alignment vertical="center"/>
    </xf>
    <xf numFmtId="0" fontId="15" fillId="0" borderId="0" xfId="0" applyFont="1" applyBorder="1" applyAlignment="1">
      <alignment horizontal="center" vertical="center"/>
    </xf>
    <xf numFmtId="0" fontId="10" fillId="0" borderId="5" xfId="0" applyFont="1" applyBorder="1" applyAlignment="1">
      <alignment vertical="center"/>
    </xf>
    <xf numFmtId="0" fontId="15"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10" fillId="0" borderId="5" xfId="0" applyFont="1" applyBorder="1" applyAlignment="1">
      <alignment horizontal="center" vertical="center"/>
    </xf>
    <xf numFmtId="15" fontId="1" fillId="0" borderId="0" xfId="0" applyNumberFormat="1" applyFont="1" applyBorder="1" applyAlignment="1">
      <alignment horizontal="center" vertical="center"/>
    </xf>
    <xf numFmtId="0" fontId="0" fillId="0" borderId="5" xfId="0" applyFont="1" applyBorder="1" applyAlignment="1">
      <alignment vertical="center"/>
    </xf>
    <xf numFmtId="0" fontId="0" fillId="0" borderId="0" xfId="0" applyAlignment="1">
      <alignment vertical="center"/>
    </xf>
    <xf numFmtId="0" fontId="1" fillId="0" borderId="0" xfId="0" applyFont="1" applyBorder="1" applyAlignment="1">
      <alignment vertical="center"/>
    </xf>
    <xf numFmtId="0" fontId="0" fillId="0" borderId="0" xfId="0" applyBorder="1" applyAlignment="1">
      <alignment vertical="center"/>
    </xf>
    <xf numFmtId="0" fontId="0" fillId="0" borderId="0" xfId="0" applyFont="1" applyBorder="1" applyAlignment="1" quotePrefix="1">
      <alignment horizontal="center" vertical="center"/>
    </xf>
    <xf numFmtId="175" fontId="0" fillId="0" borderId="11" xfId="15" applyNumberFormat="1" applyFont="1" applyBorder="1" applyAlignment="1">
      <alignment vertical="center"/>
    </xf>
    <xf numFmtId="175" fontId="0" fillId="0" borderId="0" xfId="15" applyNumberFormat="1" applyFont="1" applyBorder="1" applyAlignment="1">
      <alignment vertical="center"/>
    </xf>
    <xf numFmtId="167" fontId="0" fillId="0" borderId="0" xfId="15" applyNumberFormat="1" applyFont="1" applyBorder="1" applyAlignment="1">
      <alignment vertical="center"/>
    </xf>
    <xf numFmtId="167" fontId="0" fillId="0" borderId="0" xfId="15" applyNumberFormat="1" applyBorder="1" applyAlignment="1">
      <alignment vertical="center"/>
    </xf>
    <xf numFmtId="0" fontId="0" fillId="0" borderId="0" xfId="0" applyFont="1" applyBorder="1" applyAlignment="1">
      <alignment horizontal="left" vertical="center"/>
    </xf>
    <xf numFmtId="175" fontId="0" fillId="0" borderId="2" xfId="15" applyNumberFormat="1" applyFont="1" applyBorder="1" applyAlignment="1">
      <alignment vertical="center"/>
    </xf>
    <xf numFmtId="167" fontId="0" fillId="0" borderId="0" xfId="15" applyNumberFormat="1" applyAlignment="1">
      <alignment vertical="center"/>
    </xf>
    <xf numFmtId="0" fontId="0" fillId="0" borderId="0" xfId="0" applyFont="1" applyBorder="1" applyAlignment="1" quotePrefix="1">
      <alignment vertical="center"/>
    </xf>
    <xf numFmtId="175" fontId="1" fillId="0" borderId="0" xfId="15" applyNumberFormat="1" applyFont="1" applyBorder="1" applyAlignment="1">
      <alignment vertical="center"/>
    </xf>
    <xf numFmtId="167" fontId="1" fillId="0" borderId="0" xfId="15" applyNumberFormat="1" applyFont="1" applyBorder="1" applyAlignment="1">
      <alignment vertical="center"/>
    </xf>
    <xf numFmtId="0" fontId="1" fillId="0" borderId="12" xfId="0" applyFont="1" applyBorder="1" applyAlignment="1">
      <alignment vertical="center"/>
    </xf>
    <xf numFmtId="0" fontId="0" fillId="0" borderId="13" xfId="0" applyFont="1" applyBorder="1" applyAlignment="1">
      <alignment vertical="center"/>
    </xf>
    <xf numFmtId="175" fontId="0" fillId="0" borderId="13" xfId="0" applyNumberFormat="1" applyFont="1" applyBorder="1" applyAlignment="1">
      <alignment vertical="center"/>
    </xf>
    <xf numFmtId="0" fontId="0" fillId="0" borderId="6" xfId="0" applyFont="1" applyBorder="1" applyAlignment="1">
      <alignment vertical="center"/>
    </xf>
    <xf numFmtId="175" fontId="0" fillId="0" borderId="0" xfId="0" applyNumberFormat="1" applyFont="1" applyAlignment="1">
      <alignment vertical="center"/>
    </xf>
    <xf numFmtId="175" fontId="0" fillId="0" borderId="0" xfId="0" applyNumberFormat="1" applyFont="1" applyBorder="1" applyAlignment="1">
      <alignment vertical="center"/>
    </xf>
    <xf numFmtId="3" fontId="0" fillId="0" borderId="0" xfId="0" applyNumberFormat="1" applyFont="1" applyAlignment="1">
      <alignment vertical="center"/>
    </xf>
    <xf numFmtId="43" fontId="1" fillId="0" borderId="11" xfId="15" applyFont="1" applyBorder="1" applyAlignment="1">
      <alignment vertical="center"/>
    </xf>
    <xf numFmtId="167" fontId="0" fillId="0" borderId="0" xfId="15" applyNumberFormat="1" applyFont="1" applyAlignment="1">
      <alignment vertical="center"/>
    </xf>
    <xf numFmtId="167" fontId="0" fillId="0" borderId="0" xfId="15" applyNumberFormat="1" applyBorder="1" applyAlignment="1">
      <alignment vertical="center"/>
    </xf>
    <xf numFmtId="175" fontId="0" fillId="0" borderId="0" xfId="0" applyNumberFormat="1" applyBorder="1" applyAlignment="1">
      <alignment vertical="center"/>
    </xf>
    <xf numFmtId="0" fontId="1" fillId="0" borderId="0" xfId="0" applyFont="1" applyAlignment="1">
      <alignment horizontal="center" vertical="center"/>
    </xf>
    <xf numFmtId="0" fontId="1" fillId="0" borderId="9" xfId="0" applyFont="1" applyBorder="1" applyAlignment="1">
      <alignment/>
    </xf>
    <xf numFmtId="0" fontId="0" fillId="0" borderId="10" xfId="0" applyFont="1" applyBorder="1" applyAlignment="1">
      <alignment/>
    </xf>
    <xf numFmtId="0" fontId="1" fillId="0" borderId="0" xfId="0" applyFont="1" applyBorder="1" applyAlignment="1">
      <alignment horizontal="center"/>
    </xf>
    <xf numFmtId="0" fontId="1" fillId="0" borderId="0" xfId="0" applyFont="1" applyBorder="1" applyAlignment="1" quotePrefix="1">
      <alignment horizontal="center"/>
    </xf>
    <xf numFmtId="0" fontId="1" fillId="0" borderId="5" xfId="0" applyFont="1" applyBorder="1" applyAlignment="1" quotePrefix="1">
      <alignment horizontal="center"/>
    </xf>
    <xf numFmtId="0" fontId="1" fillId="0" borderId="8" xfId="0" applyFont="1" applyBorder="1" applyAlignment="1" quotePrefix="1">
      <alignment horizontal="left"/>
    </xf>
    <xf numFmtId="0" fontId="1" fillId="0" borderId="8" xfId="0" applyFont="1" applyBorder="1" applyAlignment="1">
      <alignment horizontal="left"/>
    </xf>
    <xf numFmtId="0" fontId="0" fillId="0" borderId="0" xfId="0" applyFont="1" applyBorder="1" applyAlignment="1">
      <alignment horizontal="center"/>
    </xf>
    <xf numFmtId="0" fontId="0" fillId="0" borderId="5" xfId="0" applyFont="1" applyBorder="1" applyAlignment="1">
      <alignment horizontal="center"/>
    </xf>
    <xf numFmtId="0" fontId="1" fillId="0" borderId="8" xfId="0" applyFont="1" applyBorder="1" applyAlignment="1">
      <alignment/>
    </xf>
    <xf numFmtId="15" fontId="1" fillId="0" borderId="0" xfId="0" applyNumberFormat="1" applyFont="1" applyBorder="1" applyAlignment="1">
      <alignment horizontal="center"/>
    </xf>
    <xf numFmtId="167" fontId="0" fillId="0" borderId="0" xfId="15" applyNumberFormat="1" applyFont="1" applyBorder="1" applyAlignment="1">
      <alignment horizontal="center"/>
    </xf>
    <xf numFmtId="175" fontId="0" fillId="0" borderId="0" xfId="15" applyNumberFormat="1" applyFont="1" applyBorder="1" applyAlignment="1">
      <alignment/>
    </xf>
    <xf numFmtId="0" fontId="0" fillId="0" borderId="0" xfId="0" applyFont="1" applyBorder="1" applyAlignment="1">
      <alignment horizontal="left"/>
    </xf>
    <xf numFmtId="175" fontId="0" fillId="0" borderId="3" xfId="15" applyNumberFormat="1" applyFont="1" applyBorder="1" applyAlignment="1">
      <alignment/>
    </xf>
    <xf numFmtId="0" fontId="0" fillId="0" borderId="0" xfId="0" applyFont="1" applyBorder="1" applyAlignment="1" quotePrefix="1">
      <alignment/>
    </xf>
    <xf numFmtId="167" fontId="0" fillId="0" borderId="14" xfId="15" applyNumberFormat="1" applyFont="1" applyBorder="1" applyAlignment="1">
      <alignment/>
    </xf>
    <xf numFmtId="175" fontId="0" fillId="0" borderId="1" xfId="15" applyNumberFormat="1" applyFont="1" applyBorder="1" applyAlignment="1">
      <alignment/>
    </xf>
    <xf numFmtId="175" fontId="0" fillId="0" borderId="0" xfId="0" applyNumberFormat="1" applyFont="1" applyBorder="1" applyAlignment="1">
      <alignment/>
    </xf>
    <xf numFmtId="43" fontId="0" fillId="0" borderId="0" xfId="0" applyNumberFormat="1" applyFont="1" applyBorder="1" applyAlignment="1">
      <alignment/>
    </xf>
    <xf numFmtId="0" fontId="1" fillId="0" borderId="12" xfId="0" applyFont="1" applyBorder="1" applyAlignment="1">
      <alignment/>
    </xf>
    <xf numFmtId="0" fontId="0" fillId="0" borderId="13" xfId="0" applyFont="1" applyBorder="1" applyAlignment="1">
      <alignment/>
    </xf>
    <xf numFmtId="175" fontId="0" fillId="0" borderId="13" xfId="0" applyNumberFormat="1" applyFont="1" applyBorder="1" applyAlignment="1">
      <alignment/>
    </xf>
    <xf numFmtId="175" fontId="0" fillId="0" borderId="15" xfId="15" applyNumberFormat="1" applyFont="1" applyBorder="1" applyAlignment="1" quotePrefix="1">
      <alignment horizontal="right"/>
    </xf>
    <xf numFmtId="175" fontId="0" fillId="0" borderId="0" xfId="15" applyNumberFormat="1" applyFont="1" applyBorder="1" applyAlignment="1" quotePrefix="1">
      <alignment horizontal="right"/>
    </xf>
    <xf numFmtId="0" fontId="10" fillId="0" borderId="0" xfId="0" applyFont="1" applyBorder="1" applyAlignment="1">
      <alignment horizontal="center" vertical="center"/>
    </xf>
    <xf numFmtId="0" fontId="0" fillId="0" borderId="0" xfId="0" applyBorder="1" applyAlignment="1">
      <alignment horizontal="center" vertical="center"/>
    </xf>
    <xf numFmtId="175" fontId="1" fillId="0" borderId="0" xfId="0" applyNumberFormat="1" applyFont="1" applyBorder="1" applyAlignment="1">
      <alignment vertical="center"/>
    </xf>
    <xf numFmtId="0" fontId="0" fillId="0" borderId="13" xfId="0" applyFont="1" applyBorder="1" applyAlignment="1" quotePrefix="1">
      <alignment vertical="center"/>
    </xf>
    <xf numFmtId="43" fontId="1" fillId="0" borderId="0" xfId="15" applyFont="1" applyBorder="1" applyAlignment="1">
      <alignment vertical="center"/>
    </xf>
    <xf numFmtId="175" fontId="1" fillId="0" borderId="2" xfId="15" applyNumberFormat="1" applyFont="1" applyBorder="1" applyAlignment="1">
      <alignment vertical="center"/>
    </xf>
    <xf numFmtId="175" fontId="1" fillId="0" borderId="11" xfId="15" applyNumberFormat="1" applyFont="1" applyBorder="1" applyAlignment="1">
      <alignment vertical="center"/>
    </xf>
    <xf numFmtId="0" fontId="1" fillId="0" borderId="0" xfId="0" applyFont="1" applyBorder="1" applyAlignment="1">
      <alignment horizontal="left"/>
    </xf>
    <xf numFmtId="175" fontId="1" fillId="0" borderId="0" xfId="15" applyNumberFormat="1" applyFont="1" applyBorder="1" applyAlignment="1">
      <alignment/>
    </xf>
    <xf numFmtId="175" fontId="1" fillId="0" borderId="2" xfId="15" applyNumberFormat="1" applyFont="1" applyBorder="1" applyAlignment="1">
      <alignment/>
    </xf>
    <xf numFmtId="175" fontId="1" fillId="0" borderId="3" xfId="15" applyNumberFormat="1" applyFont="1" applyBorder="1" applyAlignment="1">
      <alignment/>
    </xf>
    <xf numFmtId="175" fontId="1" fillId="0" borderId="14" xfId="15" applyNumberFormat="1" applyFont="1" applyBorder="1" applyAlignment="1">
      <alignment/>
    </xf>
    <xf numFmtId="175" fontId="1" fillId="0" borderId="1" xfId="15" applyNumberFormat="1" applyFont="1" applyBorder="1" applyAlignment="1">
      <alignment/>
    </xf>
    <xf numFmtId="175" fontId="1" fillId="0" borderId="4" xfId="15" applyNumberFormat="1" applyFont="1" applyBorder="1" applyAlignment="1">
      <alignment/>
    </xf>
    <xf numFmtId="175" fontId="1" fillId="0" borderId="15" xfId="15" applyNumberFormat="1" applyFont="1" applyBorder="1" applyAlignment="1">
      <alignment/>
    </xf>
    <xf numFmtId="175" fontId="1" fillId="0" borderId="2" xfId="0" applyNumberFormat="1" applyFont="1" applyBorder="1" applyAlignment="1">
      <alignment/>
    </xf>
    <xf numFmtId="43" fontId="0" fillId="0" borderId="11" xfId="15" applyFont="1" applyBorder="1" applyAlignment="1">
      <alignment vertical="center"/>
    </xf>
    <xf numFmtId="43" fontId="0" fillId="0" borderId="0" xfId="15" applyFont="1" applyAlignment="1">
      <alignment/>
    </xf>
    <xf numFmtId="0" fontId="1" fillId="0" borderId="5" xfId="0" applyFont="1" applyBorder="1" applyAlignment="1">
      <alignment horizontal="center"/>
    </xf>
    <xf numFmtId="0" fontId="0" fillId="0" borderId="10" xfId="0" applyFont="1" applyBorder="1" applyAlignment="1">
      <alignment horizontal="center"/>
    </xf>
    <xf numFmtId="0" fontId="1" fillId="0" borderId="8" xfId="0" applyFont="1" applyBorder="1" applyAlignment="1">
      <alignment horizontal="right"/>
    </xf>
    <xf numFmtId="0" fontId="0" fillId="0" borderId="0" xfId="0" applyBorder="1" applyAlignment="1">
      <alignment horizontal="justify" vertical="top"/>
    </xf>
    <xf numFmtId="0" fontId="0" fillId="0" borderId="0" xfId="0" applyFont="1" applyBorder="1" applyAlignment="1" quotePrefix="1">
      <alignment horizontal="center"/>
    </xf>
    <xf numFmtId="0" fontId="0" fillId="0" borderId="0" xfId="0" applyFont="1" applyBorder="1" applyAlignment="1" quotePrefix="1">
      <alignment horizontal="left"/>
    </xf>
    <xf numFmtId="0" fontId="0" fillId="0" borderId="0" xfId="0" applyBorder="1" applyAlignment="1">
      <alignment/>
    </xf>
    <xf numFmtId="175" fontId="0" fillId="0" borderId="4" xfId="15" applyNumberFormat="1" applyFont="1" applyBorder="1" applyAlignment="1">
      <alignment/>
    </xf>
    <xf numFmtId="167" fontId="0" fillId="0" borderId="4" xfId="15" applyNumberFormat="1" applyFont="1" applyBorder="1" applyAlignment="1">
      <alignment/>
    </xf>
    <xf numFmtId="43" fontId="0" fillId="0" borderId="3" xfId="15" applyFont="1" applyBorder="1" applyAlignment="1">
      <alignment/>
    </xf>
    <xf numFmtId="167" fontId="0" fillId="0" borderId="3" xfId="15" applyNumberFormat="1" applyFont="1" applyBorder="1" applyAlignment="1">
      <alignment/>
    </xf>
    <xf numFmtId="175" fontId="0" fillId="0" borderId="14" xfId="15" applyNumberFormat="1" applyFont="1" applyBorder="1" applyAlignment="1">
      <alignment/>
    </xf>
    <xf numFmtId="167" fontId="0" fillId="0" borderId="0" xfId="15" applyNumberFormat="1" applyBorder="1" applyAlignment="1">
      <alignment/>
    </xf>
    <xf numFmtId="175" fontId="0" fillId="0" borderId="14" xfId="15" applyNumberFormat="1" applyFont="1" applyBorder="1" applyAlignment="1">
      <alignment horizontal="left"/>
    </xf>
    <xf numFmtId="175" fontId="0" fillId="0" borderId="0" xfId="0" applyNumberFormat="1" applyFont="1" applyBorder="1" applyAlignment="1">
      <alignment horizontal="left"/>
    </xf>
    <xf numFmtId="167" fontId="0" fillId="0" borderId="14" xfId="15" applyNumberFormat="1" applyFont="1" applyBorder="1" applyAlignment="1">
      <alignment horizontal="left"/>
    </xf>
    <xf numFmtId="167" fontId="0" fillId="0" borderId="0" xfId="15" applyNumberFormat="1" applyFont="1" applyBorder="1" applyAlignment="1">
      <alignment horizontal="right"/>
    </xf>
    <xf numFmtId="175" fontId="0" fillId="0" borderId="15" xfId="15" applyNumberFormat="1" applyFont="1" applyBorder="1" applyAlignment="1">
      <alignment/>
    </xf>
    <xf numFmtId="167" fontId="0" fillId="0" borderId="15" xfId="15" applyNumberFormat="1" applyFont="1" applyBorder="1" applyAlignment="1">
      <alignment/>
    </xf>
    <xf numFmtId="0" fontId="0" fillId="0" borderId="8" xfId="0" applyFont="1" applyBorder="1" applyAlignment="1">
      <alignment/>
    </xf>
    <xf numFmtId="175" fontId="0" fillId="0" borderId="0" xfId="15" applyNumberFormat="1" applyFont="1" applyBorder="1" applyAlignment="1">
      <alignment/>
    </xf>
    <xf numFmtId="0" fontId="0" fillId="0" borderId="0" xfId="0" applyFont="1" applyBorder="1" applyAlignment="1">
      <alignment vertical="top"/>
    </xf>
    <xf numFmtId="0" fontId="0" fillId="0" borderId="0" xfId="0" applyBorder="1" applyAlignment="1">
      <alignment vertical="top"/>
    </xf>
    <xf numFmtId="175" fontId="0" fillId="0" borderId="0" xfId="15" applyNumberFormat="1" applyFont="1" applyBorder="1" applyAlignment="1">
      <alignment vertical="top"/>
    </xf>
    <xf numFmtId="175" fontId="0" fillId="0" borderId="0" xfId="15" applyNumberFormat="1" applyFont="1" applyBorder="1" applyAlignment="1">
      <alignment horizontal="right" vertical="top"/>
    </xf>
    <xf numFmtId="0" fontId="1" fillId="0" borderId="12" xfId="0" applyFont="1" applyBorder="1" applyAlignment="1">
      <alignment horizontal="center"/>
    </xf>
    <xf numFmtId="0" fontId="0" fillId="0" borderId="13" xfId="0" applyBorder="1" applyAlignment="1">
      <alignment/>
    </xf>
    <xf numFmtId="167" fontId="0" fillId="0" borderId="13" xfId="0" applyNumberFormat="1" applyBorder="1" applyAlignment="1">
      <alignment/>
    </xf>
    <xf numFmtId="0" fontId="1" fillId="0" borderId="0" xfId="0" applyFont="1" applyBorder="1" applyAlignment="1">
      <alignment vertical="top"/>
    </xf>
    <xf numFmtId="167" fontId="0" fillId="0" borderId="0" xfId="0" applyNumberFormat="1" applyBorder="1" applyAlignment="1">
      <alignment/>
    </xf>
    <xf numFmtId="15" fontId="0" fillId="0" borderId="0" xfId="0" applyNumberFormat="1" applyFont="1" applyBorder="1" applyAlignment="1">
      <alignment horizontal="left"/>
    </xf>
    <xf numFmtId="175" fontId="0" fillId="0" borderId="0" xfId="15" applyNumberFormat="1" applyBorder="1" applyAlignment="1">
      <alignment horizontal="right" vertical="top"/>
    </xf>
    <xf numFmtId="0" fontId="0" fillId="0" borderId="0" xfId="0" applyBorder="1" applyAlignment="1">
      <alignment horizontal="justify" vertical="top" wrapText="1"/>
    </xf>
    <xf numFmtId="175" fontId="0" fillId="0" borderId="0" xfId="15" applyNumberFormat="1" applyBorder="1" applyAlignment="1">
      <alignment vertical="top"/>
    </xf>
    <xf numFmtId="49" fontId="1" fillId="0" borderId="0" xfId="0" applyNumberFormat="1" applyFont="1" applyBorder="1" applyAlignment="1">
      <alignment horizontal="center"/>
    </xf>
    <xf numFmtId="49" fontId="16" fillId="0" borderId="0"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1" fillId="0" borderId="5" xfId="0" applyFont="1" applyBorder="1" applyAlignment="1">
      <alignment horizontal="left"/>
    </xf>
    <xf numFmtId="0" fontId="3" fillId="0" borderId="0" xfId="0" applyFont="1" applyBorder="1" applyAlignment="1">
      <alignment/>
    </xf>
    <xf numFmtId="175" fontId="0" fillId="0" borderId="11" xfId="15" applyNumberFormat="1" applyBorder="1" applyAlignment="1">
      <alignment vertical="top"/>
    </xf>
    <xf numFmtId="43" fontId="1" fillId="0" borderId="0" xfId="15" applyFont="1" applyBorder="1" applyAlignment="1">
      <alignment/>
    </xf>
    <xf numFmtId="15" fontId="16" fillId="0" borderId="0" xfId="0" applyNumberFormat="1" applyFont="1" applyBorder="1" applyAlignment="1">
      <alignment horizontal="center" vertical="center"/>
    </xf>
    <xf numFmtId="15" fontId="16" fillId="0" borderId="0" xfId="0" applyNumberFormat="1" applyFont="1" applyBorder="1" applyAlignment="1" quotePrefix="1">
      <alignment horizontal="center" vertical="center"/>
    </xf>
    <xf numFmtId="0" fontId="0" fillId="0" borderId="0" xfId="0" applyFont="1" applyFill="1" applyBorder="1" applyAlignment="1">
      <alignment horizontal="left" wrapText="1"/>
    </xf>
    <xf numFmtId="0" fontId="0" fillId="0" borderId="0" xfId="0" applyFont="1" applyBorder="1" applyAlignment="1">
      <alignment horizontal="justify" vertical="top" wrapText="1"/>
    </xf>
    <xf numFmtId="43" fontId="0" fillId="0" borderId="11" xfId="15" applyFont="1" applyBorder="1" applyAlignment="1">
      <alignment horizontal="right" vertical="center"/>
    </xf>
    <xf numFmtId="0" fontId="0" fillId="0" borderId="0" xfId="0" applyAlignment="1">
      <alignment horizontal="justify" vertical="justify"/>
    </xf>
    <xf numFmtId="167" fontId="0" fillId="0" borderId="2" xfId="15" applyNumberFormat="1" applyFont="1" applyBorder="1" applyAlignment="1">
      <alignment vertical="center"/>
    </xf>
    <xf numFmtId="167" fontId="0" fillId="0" borderId="11" xfId="15" applyNumberFormat="1" applyFont="1" applyBorder="1" applyAlignment="1">
      <alignment vertical="center"/>
    </xf>
    <xf numFmtId="43" fontId="1" fillId="0" borderId="2" xfId="15" applyFont="1" applyBorder="1" applyAlignment="1">
      <alignment vertical="center"/>
    </xf>
    <xf numFmtId="43" fontId="0" fillId="0" borderId="0" xfId="15" applyFont="1" applyBorder="1" applyAlignment="1">
      <alignment/>
    </xf>
    <xf numFmtId="167" fontId="0" fillId="0" borderId="2" xfId="15" applyNumberFormat="1" applyBorder="1" applyAlignment="1">
      <alignment vertical="center"/>
    </xf>
    <xf numFmtId="167" fontId="0" fillId="0" borderId="0" xfId="15" applyNumberFormat="1" applyFont="1" applyAlignment="1">
      <alignment horizontal="right" vertical="center"/>
    </xf>
    <xf numFmtId="0" fontId="0" fillId="0" borderId="0" xfId="0" applyFont="1" applyAlignment="1" quotePrefix="1">
      <alignment vertical="center"/>
    </xf>
    <xf numFmtId="0" fontId="0" fillId="0" borderId="0" xfId="0" applyAlignment="1" quotePrefix="1">
      <alignment horizontal="justify" vertical="justify"/>
    </xf>
    <xf numFmtId="0" fontId="0" fillId="0" borderId="0" xfId="0" applyFont="1" applyBorder="1" applyAlignment="1">
      <alignment horizontal="center" vertical="top"/>
    </xf>
    <xf numFmtId="0" fontId="0" fillId="0" borderId="0" xfId="0" applyFont="1" applyBorder="1" applyAlignment="1" quotePrefix="1">
      <alignment horizontal="justify" vertical="top"/>
    </xf>
    <xf numFmtId="0" fontId="0" fillId="0" borderId="0" xfId="0" applyFont="1" applyBorder="1" applyAlignment="1">
      <alignment horizontal="right" vertical="top"/>
    </xf>
    <xf numFmtId="0" fontId="0" fillId="0" borderId="0" xfId="0" applyFont="1" applyBorder="1" applyAlignment="1">
      <alignment horizontal="justify" vertical="top"/>
    </xf>
    <xf numFmtId="43" fontId="0" fillId="0" borderId="0" xfId="15" applyFont="1" applyBorder="1" applyAlignment="1">
      <alignment vertical="top"/>
    </xf>
    <xf numFmtId="167" fontId="0" fillId="0" borderId="0" xfId="15" applyNumberFormat="1" applyFont="1" applyBorder="1" applyAlignment="1">
      <alignment horizontal="right" vertical="top"/>
    </xf>
    <xf numFmtId="167" fontId="0" fillId="0" borderId="0" xfId="15" applyNumberFormat="1" applyFont="1" applyBorder="1" applyAlignment="1">
      <alignment vertical="top"/>
    </xf>
    <xf numFmtId="0" fontId="1" fillId="0" borderId="0" xfId="0" applyFont="1" applyBorder="1" applyAlignment="1">
      <alignment horizontal="justify" vertical="top" wrapText="1"/>
    </xf>
    <xf numFmtId="0" fontId="1" fillId="0" borderId="0" xfId="0" applyFont="1" applyBorder="1" applyAlignment="1">
      <alignment horizontal="center" vertical="top" wrapText="1"/>
    </xf>
    <xf numFmtId="175" fontId="0" fillId="0" borderId="11" xfId="0" applyNumberFormat="1" applyBorder="1" applyAlignment="1">
      <alignment horizontal="right" vertical="top" wrapText="1"/>
    </xf>
    <xf numFmtId="0" fontId="2" fillId="0" borderId="0" xfId="0" applyFont="1" applyBorder="1" applyAlignment="1">
      <alignment/>
    </xf>
    <xf numFmtId="175" fontId="0" fillId="0" borderId="0" xfId="0" applyNumberFormat="1" applyBorder="1" applyAlignment="1">
      <alignment/>
    </xf>
    <xf numFmtId="167" fontId="0" fillId="0" borderId="0" xfId="15" applyNumberFormat="1" applyFont="1" applyFill="1" applyAlignment="1">
      <alignment vertical="center"/>
    </xf>
    <xf numFmtId="175" fontId="0" fillId="0" borderId="0" xfId="0" applyNumberFormat="1" applyBorder="1" applyAlignment="1">
      <alignment horizontal="right" vertical="top" wrapText="1"/>
    </xf>
    <xf numFmtId="0" fontId="12" fillId="0" borderId="0" xfId="0" applyFont="1" applyBorder="1" applyAlignment="1">
      <alignment horizontal="justify" vertical="top"/>
    </xf>
    <xf numFmtId="0" fontId="0" fillId="0" borderId="0" xfId="0" applyBorder="1" applyAlignment="1">
      <alignment horizontal="justify" vertical="top"/>
    </xf>
    <xf numFmtId="0" fontId="0" fillId="0" borderId="0" xfId="0" applyBorder="1" applyAlignment="1">
      <alignment horizontal="justify" vertical="top" wrapText="1"/>
    </xf>
    <xf numFmtId="0" fontId="0" fillId="0" borderId="0" xfId="0" applyFont="1" applyBorder="1" applyAlignment="1">
      <alignment horizontal="left" vertical="top"/>
    </xf>
    <xf numFmtId="0" fontId="0" fillId="0" borderId="0" xfId="0" applyFont="1" applyBorder="1" applyAlignment="1">
      <alignment horizontal="justify" vertical="justify"/>
    </xf>
    <xf numFmtId="0" fontId="0" fillId="0" borderId="0" xfId="0" applyAlignment="1">
      <alignment horizontal="justify" vertical="justify"/>
    </xf>
    <xf numFmtId="0" fontId="0" fillId="0" borderId="0" xfId="0" applyFont="1" applyFill="1" applyBorder="1" applyAlignment="1">
      <alignment horizontal="justify" vertical="top" wrapText="1"/>
    </xf>
    <xf numFmtId="0" fontId="0" fillId="0" borderId="0" xfId="0" applyFont="1" applyFill="1" applyBorder="1" applyAlignment="1">
      <alignment horizontal="left" wrapText="1"/>
    </xf>
    <xf numFmtId="0" fontId="0" fillId="0" borderId="0" xfId="0" applyFill="1" applyBorder="1" applyAlignment="1">
      <alignment horizontal="justify" vertical="top" wrapText="1"/>
    </xf>
    <xf numFmtId="0" fontId="1" fillId="0" borderId="0" xfId="0" applyFont="1" applyBorder="1" applyAlignment="1">
      <alignment horizontal="center" vertical="center"/>
    </xf>
    <xf numFmtId="49" fontId="1" fillId="0" borderId="0" xfId="0" applyNumberFormat="1" applyFont="1" applyBorder="1" applyAlignment="1">
      <alignment horizontal="center" vertical="center"/>
    </xf>
    <xf numFmtId="0" fontId="14" fillId="0" borderId="8"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quotePrefix="1">
      <alignment horizontal="center" vertical="center"/>
    </xf>
    <xf numFmtId="0" fontId="1" fillId="0" borderId="0" xfId="0" applyFont="1" applyBorder="1" applyAlignment="1" quotePrefix="1">
      <alignment horizontal="center" vertical="center"/>
    </xf>
    <xf numFmtId="0" fontId="1" fillId="0" borderId="5" xfId="0" applyFont="1" applyBorder="1" applyAlignment="1" quotePrefix="1">
      <alignment horizontal="center" vertical="center"/>
    </xf>
    <xf numFmtId="0" fontId="1" fillId="0" borderId="8" xfId="0" applyFont="1" applyBorder="1" applyAlignment="1">
      <alignment horizontal="left"/>
    </xf>
    <xf numFmtId="0" fontId="1" fillId="0" borderId="0" xfId="0" applyFont="1" applyBorder="1" applyAlignment="1">
      <alignment horizontal="left"/>
    </xf>
    <xf numFmtId="0" fontId="1" fillId="0" borderId="5" xfId="0" applyFont="1" applyBorder="1" applyAlignment="1">
      <alignment horizontal="left"/>
    </xf>
    <xf numFmtId="0" fontId="1" fillId="0" borderId="8"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4" fillId="0" borderId="8" xfId="0" applyFont="1" applyBorder="1" applyAlignment="1">
      <alignment horizontal="center"/>
    </xf>
    <xf numFmtId="0" fontId="14" fillId="0" borderId="0" xfId="0" applyFont="1" applyBorder="1" applyAlignment="1">
      <alignment horizontal="center"/>
    </xf>
    <xf numFmtId="0" fontId="14" fillId="0" borderId="5" xfId="0" applyFont="1" applyBorder="1" applyAlignment="1">
      <alignment horizontal="center"/>
    </xf>
    <xf numFmtId="0" fontId="1" fillId="0" borderId="8" xfId="0" applyFont="1" applyBorder="1" applyAlignment="1" quotePrefix="1">
      <alignment horizontal="center"/>
    </xf>
    <xf numFmtId="0" fontId="1" fillId="0" borderId="0" xfId="0" applyFont="1" applyBorder="1" applyAlignment="1" quotePrefix="1">
      <alignment horizontal="center"/>
    </xf>
    <xf numFmtId="0" fontId="1" fillId="0" borderId="5" xfId="0" applyFont="1" applyBorder="1" applyAlignment="1" quotePrefix="1">
      <alignment horizontal="center"/>
    </xf>
    <xf numFmtId="0" fontId="0" fillId="0" borderId="0" xfId="0" applyFont="1" applyBorder="1" applyAlignment="1">
      <alignment horizontal="justify" vertical="top"/>
    </xf>
    <xf numFmtId="0" fontId="0" fillId="0" borderId="0" xfId="0" applyFont="1" applyBorder="1" applyAlignment="1">
      <alignment vertical="top" wrapText="1"/>
    </xf>
  </cellXfs>
  <cellStyles count="16">
    <cellStyle name="Normal" xfId="0"/>
    <cellStyle name="RowLevel_0" xfId="1"/>
    <cellStyle name="ColLevel_0" xfId="2"/>
    <cellStyle name="RowLevel_1" xfId="3"/>
    <cellStyle name="Comma" xfId="15"/>
    <cellStyle name="Comma [0]" xfId="16"/>
    <cellStyle name="Currency" xfId="17"/>
    <cellStyle name="Currency [0]" xfId="18"/>
    <cellStyle name="Date" xfId="19"/>
    <cellStyle name="Grey" xfId="20"/>
    <cellStyle name="Input [yellow]" xfId="21"/>
    <cellStyle name="New Times Roman" xfId="22"/>
    <cellStyle name="Normal - Style1" xfId="23"/>
    <cellStyle name="Percent" xfId="24"/>
    <cellStyle name="Percent [2]" xfId="25"/>
    <cellStyle name="Table"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1</xdr:row>
      <xdr:rowOff>0</xdr:rowOff>
    </xdr:from>
    <xdr:to>
      <xdr:col>4</xdr:col>
      <xdr:colOff>1133475</xdr:colOff>
      <xdr:row>6</xdr:row>
      <xdr:rowOff>28575</xdr:rowOff>
    </xdr:to>
    <xdr:pic>
      <xdr:nvPicPr>
        <xdr:cNvPr id="1" name="Picture 1"/>
        <xdr:cNvPicPr preferRelativeResize="1">
          <a:picLocks noChangeAspect="1"/>
        </xdr:cNvPicPr>
      </xdr:nvPicPr>
      <xdr:blipFill>
        <a:blip r:embed="rId1"/>
        <a:stretch>
          <a:fillRect/>
        </a:stretch>
      </xdr:blipFill>
      <xdr:spPr>
        <a:xfrm>
          <a:off x="28575" y="171450"/>
          <a:ext cx="11334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xdr:row>
      <xdr:rowOff>0</xdr:rowOff>
    </xdr:from>
    <xdr:to>
      <xdr:col>2</xdr:col>
      <xdr:colOff>1076325</xdr:colOff>
      <xdr:row>6</xdr:row>
      <xdr:rowOff>28575</xdr:rowOff>
    </xdr:to>
    <xdr:pic>
      <xdr:nvPicPr>
        <xdr:cNvPr id="1" name="Picture 1"/>
        <xdr:cNvPicPr preferRelativeResize="1">
          <a:picLocks noChangeAspect="1"/>
        </xdr:cNvPicPr>
      </xdr:nvPicPr>
      <xdr:blipFill>
        <a:blip r:embed="rId1"/>
        <a:stretch>
          <a:fillRect/>
        </a:stretch>
      </xdr:blipFill>
      <xdr:spPr>
        <a:xfrm>
          <a:off x="180975" y="171450"/>
          <a:ext cx="113347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2</xdr:row>
      <xdr:rowOff>0</xdr:rowOff>
    </xdr:from>
    <xdr:to>
      <xdr:col>3</xdr:col>
      <xdr:colOff>1181100</xdr:colOff>
      <xdr:row>7</xdr:row>
      <xdr:rowOff>28575</xdr:rowOff>
    </xdr:to>
    <xdr:pic>
      <xdr:nvPicPr>
        <xdr:cNvPr id="1" name="Picture 1"/>
        <xdr:cNvPicPr preferRelativeResize="1">
          <a:picLocks noChangeAspect="1"/>
        </xdr:cNvPicPr>
      </xdr:nvPicPr>
      <xdr:blipFill>
        <a:blip r:embed="rId1"/>
        <a:stretch>
          <a:fillRect/>
        </a:stretch>
      </xdr:blipFill>
      <xdr:spPr>
        <a:xfrm>
          <a:off x="238125" y="342900"/>
          <a:ext cx="1133475" cy="885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0</xdr:rowOff>
    </xdr:from>
    <xdr:to>
      <xdr:col>4</xdr:col>
      <xdr:colOff>1133475</xdr:colOff>
      <xdr:row>6</xdr:row>
      <xdr:rowOff>28575</xdr:rowOff>
    </xdr:to>
    <xdr:pic>
      <xdr:nvPicPr>
        <xdr:cNvPr id="1" name="Picture 1"/>
        <xdr:cNvPicPr preferRelativeResize="1">
          <a:picLocks noChangeAspect="1"/>
        </xdr:cNvPicPr>
      </xdr:nvPicPr>
      <xdr:blipFill>
        <a:blip r:embed="rId1"/>
        <a:stretch>
          <a:fillRect/>
        </a:stretch>
      </xdr:blipFill>
      <xdr:spPr>
        <a:xfrm>
          <a:off x="228600" y="171450"/>
          <a:ext cx="1133475" cy="88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104775</xdr:rowOff>
    </xdr:from>
    <xdr:to>
      <xdr:col>2</xdr:col>
      <xdr:colOff>1000125</xdr:colOff>
      <xdr:row>5</xdr:row>
      <xdr:rowOff>123825</xdr:rowOff>
    </xdr:to>
    <xdr:pic>
      <xdr:nvPicPr>
        <xdr:cNvPr id="1" name="Picture 1"/>
        <xdr:cNvPicPr preferRelativeResize="1">
          <a:picLocks noChangeAspect="1"/>
        </xdr:cNvPicPr>
      </xdr:nvPicPr>
      <xdr:blipFill>
        <a:blip r:embed="rId1"/>
        <a:stretch>
          <a:fillRect/>
        </a:stretch>
      </xdr:blipFill>
      <xdr:spPr>
        <a:xfrm>
          <a:off x="304800" y="104775"/>
          <a:ext cx="1133475"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114300</xdr:rowOff>
    </xdr:from>
    <xdr:to>
      <xdr:col>2</xdr:col>
      <xdr:colOff>981075</xdr:colOff>
      <xdr:row>7</xdr:row>
      <xdr:rowOff>28575</xdr:rowOff>
    </xdr:to>
    <xdr:pic>
      <xdr:nvPicPr>
        <xdr:cNvPr id="1" name="Picture 1"/>
        <xdr:cNvPicPr preferRelativeResize="1">
          <a:picLocks noChangeAspect="1"/>
        </xdr:cNvPicPr>
      </xdr:nvPicPr>
      <xdr:blipFill>
        <a:blip r:embed="rId1"/>
        <a:stretch>
          <a:fillRect/>
        </a:stretch>
      </xdr:blipFill>
      <xdr:spPr>
        <a:xfrm>
          <a:off x="180975" y="114300"/>
          <a:ext cx="1133475" cy="885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133350</xdr:rowOff>
    </xdr:from>
    <xdr:to>
      <xdr:col>2</xdr:col>
      <xdr:colOff>1152525</xdr:colOff>
      <xdr:row>5</xdr:row>
      <xdr:rowOff>152400</xdr:rowOff>
    </xdr:to>
    <xdr:pic>
      <xdr:nvPicPr>
        <xdr:cNvPr id="1" name="Picture 1"/>
        <xdr:cNvPicPr preferRelativeResize="1">
          <a:picLocks noChangeAspect="1"/>
        </xdr:cNvPicPr>
      </xdr:nvPicPr>
      <xdr:blipFill>
        <a:blip r:embed="rId1"/>
        <a:stretch>
          <a:fillRect/>
        </a:stretch>
      </xdr:blipFill>
      <xdr:spPr>
        <a:xfrm>
          <a:off x="457200" y="133350"/>
          <a:ext cx="1133475" cy="876300"/>
        </a:xfrm>
        <a:prstGeom prst="rect">
          <a:avLst/>
        </a:prstGeom>
        <a:noFill/>
        <a:ln w="9525" cmpd="sng">
          <a:noFill/>
        </a:ln>
      </xdr:spPr>
    </xdr:pic>
    <xdr:clientData/>
  </xdr:twoCellAnchor>
  <xdr:twoCellAnchor editAs="oneCell">
    <xdr:from>
      <xdr:col>2</xdr:col>
      <xdr:colOff>19050</xdr:colOff>
      <xdr:row>0</xdr:row>
      <xdr:rowOff>133350</xdr:rowOff>
    </xdr:from>
    <xdr:to>
      <xdr:col>2</xdr:col>
      <xdr:colOff>1152525</xdr:colOff>
      <xdr:row>5</xdr:row>
      <xdr:rowOff>152400</xdr:rowOff>
    </xdr:to>
    <xdr:pic>
      <xdr:nvPicPr>
        <xdr:cNvPr id="2" name="Picture 2"/>
        <xdr:cNvPicPr preferRelativeResize="1">
          <a:picLocks noChangeAspect="1"/>
        </xdr:cNvPicPr>
      </xdr:nvPicPr>
      <xdr:blipFill>
        <a:blip r:embed="rId1"/>
        <a:stretch>
          <a:fillRect/>
        </a:stretch>
      </xdr:blipFill>
      <xdr:spPr>
        <a:xfrm>
          <a:off x="457200" y="133350"/>
          <a:ext cx="11334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70" colorId="1" workbookViewId="0" topLeftCell="B20298">
      <selection activeCell="A1" sqref="A1"/>
    </sheetView>
  </sheetViews>
  <sheetFormatPr defaultColWidth="9.332031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74"/>
  <sheetViews>
    <sheetView workbookViewId="0" topLeftCell="E10">
      <pane xSplit="1" ySplit="7" topLeftCell="F56" activePane="bottomRight" state="frozen"/>
      <selection pane="topLeft" activeCell="E10" sqref="E10"/>
      <selection pane="topRight" activeCell="F10" sqref="F10"/>
      <selection pane="bottomLeft" activeCell="E17" sqref="E17"/>
      <selection pane="bottomRight" activeCell="E63" sqref="E63"/>
    </sheetView>
  </sheetViews>
  <sheetFormatPr defaultColWidth="9.33203125" defaultRowHeight="13.5" customHeight="1"/>
  <cols>
    <col min="1" max="1" width="0.1640625" style="18" customWidth="1"/>
    <col min="2" max="2" width="0.328125" style="32" customWidth="1"/>
    <col min="3" max="4" width="0.328125" style="18" hidden="1" customWidth="1"/>
    <col min="5" max="5" width="64.33203125" style="18" customWidth="1"/>
    <col min="6" max="6" width="16.33203125" style="18" customWidth="1"/>
    <col min="7" max="7" width="0.65625" style="34" customWidth="1"/>
    <col min="8" max="8" width="18.5" style="34" customWidth="1"/>
    <col min="9" max="9" width="0.65625" style="18" customWidth="1"/>
    <col min="10" max="10" width="0.328125" style="34" hidden="1" customWidth="1"/>
    <col min="11" max="11" width="16.33203125" style="18" customWidth="1"/>
    <col min="12" max="12" width="0.65625" style="34" customWidth="1"/>
    <col min="13" max="13" width="16.33203125" style="18" customWidth="1"/>
    <col min="14" max="14" width="1.171875" style="18" customWidth="1"/>
    <col min="15" max="16384" width="9.33203125" style="18" customWidth="1"/>
  </cols>
  <sheetData>
    <row r="1" spans="2:14" ht="13.5" customHeight="1">
      <c r="B1" s="19"/>
      <c r="C1" s="20"/>
      <c r="D1" s="20"/>
      <c r="E1" s="20"/>
      <c r="F1" s="20"/>
      <c r="G1" s="20"/>
      <c r="H1" s="20"/>
      <c r="I1" s="20"/>
      <c r="J1" s="20"/>
      <c r="K1" s="20"/>
      <c r="L1" s="20"/>
      <c r="M1" s="20"/>
      <c r="N1" s="21"/>
    </row>
    <row r="2" spans="2:14" s="22" customFormat="1" ht="13.5" customHeight="1">
      <c r="B2" s="192" t="s">
        <v>1</v>
      </c>
      <c r="C2" s="193"/>
      <c r="D2" s="193"/>
      <c r="E2" s="193"/>
      <c r="F2" s="193"/>
      <c r="G2" s="193"/>
      <c r="H2" s="193"/>
      <c r="I2" s="193"/>
      <c r="J2" s="193"/>
      <c r="K2" s="193"/>
      <c r="L2" s="193"/>
      <c r="M2" s="193"/>
      <c r="N2" s="194"/>
    </row>
    <row r="3" spans="2:14" ht="13.5" customHeight="1">
      <c r="B3" s="195" t="s">
        <v>9</v>
      </c>
      <c r="C3" s="190"/>
      <c r="D3" s="190"/>
      <c r="E3" s="190"/>
      <c r="F3" s="190"/>
      <c r="G3" s="190"/>
      <c r="H3" s="190"/>
      <c r="I3" s="190"/>
      <c r="J3" s="190"/>
      <c r="K3" s="190"/>
      <c r="L3" s="190"/>
      <c r="M3" s="190"/>
      <c r="N3" s="196"/>
    </row>
    <row r="4" spans="2:14" ht="13.5" customHeight="1">
      <c r="B4" s="197" t="s">
        <v>10</v>
      </c>
      <c r="C4" s="198"/>
      <c r="D4" s="198"/>
      <c r="E4" s="198"/>
      <c r="F4" s="198"/>
      <c r="G4" s="198"/>
      <c r="H4" s="198"/>
      <c r="I4" s="198"/>
      <c r="J4" s="198"/>
      <c r="K4" s="198"/>
      <c r="L4" s="198"/>
      <c r="M4" s="198"/>
      <c r="N4" s="199"/>
    </row>
    <row r="5" spans="2:14" ht="13.5" customHeight="1">
      <c r="B5" s="195"/>
      <c r="C5" s="190"/>
      <c r="D5" s="190"/>
      <c r="E5" s="190"/>
      <c r="F5" s="190"/>
      <c r="G5" s="190"/>
      <c r="H5" s="190"/>
      <c r="I5" s="190"/>
      <c r="J5" s="190"/>
      <c r="K5" s="190"/>
      <c r="L5" s="190"/>
      <c r="M5" s="190"/>
      <c r="N5" s="196"/>
    </row>
    <row r="6" spans="2:14" ht="13.5" customHeight="1">
      <c r="B6" s="26"/>
      <c r="C6" s="24"/>
      <c r="D6" s="24"/>
      <c r="E6" s="24"/>
      <c r="F6" s="24"/>
      <c r="G6" s="24"/>
      <c r="H6" s="24"/>
      <c r="I6" s="24"/>
      <c r="J6" s="24"/>
      <c r="K6" s="27"/>
      <c r="L6" s="24"/>
      <c r="M6" s="24"/>
      <c r="N6" s="25"/>
    </row>
    <row r="7" spans="2:14" ht="13.5" customHeight="1">
      <c r="B7" s="26"/>
      <c r="C7" s="24"/>
      <c r="D7" s="24"/>
      <c r="E7" s="24"/>
      <c r="F7" s="24"/>
      <c r="G7" s="24"/>
      <c r="H7" s="24"/>
      <c r="I7" s="24"/>
      <c r="J7" s="24"/>
      <c r="K7" s="24"/>
      <c r="L7" s="24"/>
      <c r="M7" s="24"/>
      <c r="N7" s="25"/>
    </row>
    <row r="8" spans="2:14" ht="13.5" customHeight="1">
      <c r="B8" s="26"/>
      <c r="C8" s="24"/>
      <c r="D8" s="24"/>
      <c r="E8" s="24"/>
      <c r="F8" s="24"/>
      <c r="G8" s="24"/>
      <c r="H8" s="24"/>
      <c r="I8" s="24"/>
      <c r="J8" s="24"/>
      <c r="K8" s="24"/>
      <c r="L8" s="24"/>
      <c r="M8" s="24"/>
      <c r="N8" s="25"/>
    </row>
    <row r="9" spans="2:14" ht="13.5" customHeight="1">
      <c r="B9" s="26"/>
      <c r="C9" s="24"/>
      <c r="D9" s="24"/>
      <c r="E9" s="24"/>
      <c r="F9" s="24"/>
      <c r="G9" s="24"/>
      <c r="H9" s="24"/>
      <c r="I9" s="24"/>
      <c r="J9" s="24"/>
      <c r="K9" s="24"/>
      <c r="L9" s="24"/>
      <c r="M9" s="24"/>
      <c r="N9" s="25"/>
    </row>
    <row r="10" spans="2:14" ht="13.5" customHeight="1">
      <c r="B10" s="23"/>
      <c r="C10" s="31" t="s">
        <v>14</v>
      </c>
      <c r="D10" s="24"/>
      <c r="E10" s="31" t="s">
        <v>14</v>
      </c>
      <c r="F10" s="24"/>
      <c r="G10" s="24"/>
      <c r="H10" s="24"/>
      <c r="I10" s="24"/>
      <c r="J10" s="24"/>
      <c r="K10" s="24"/>
      <c r="L10" s="24"/>
      <c r="M10" s="24"/>
      <c r="N10" s="25"/>
    </row>
    <row r="11" spans="2:14" ht="13.5" customHeight="1">
      <c r="B11" s="23"/>
      <c r="C11" s="31"/>
      <c r="D11" s="24"/>
      <c r="E11" s="31" t="s">
        <v>154</v>
      </c>
      <c r="F11" s="24"/>
      <c r="G11" s="24"/>
      <c r="H11" s="24"/>
      <c r="I11" s="24"/>
      <c r="J11" s="24"/>
      <c r="K11" s="24"/>
      <c r="L11" s="24"/>
      <c r="M11" s="24"/>
      <c r="N11" s="25"/>
    </row>
    <row r="12" spans="2:14" ht="13.5" customHeight="1">
      <c r="B12" s="23"/>
      <c r="C12" s="31"/>
      <c r="D12" s="24"/>
      <c r="E12" s="31"/>
      <c r="F12" s="24"/>
      <c r="G12" s="24"/>
      <c r="H12" s="24"/>
      <c r="I12" s="24"/>
      <c r="J12" s="24"/>
      <c r="K12" s="24"/>
      <c r="L12" s="24"/>
      <c r="M12" s="24"/>
      <c r="N12" s="25"/>
    </row>
    <row r="13" spans="2:14" ht="13.5" customHeight="1">
      <c r="B13" s="23"/>
      <c r="C13" s="31" t="s">
        <v>0</v>
      </c>
      <c r="D13" s="24"/>
      <c r="E13" s="24"/>
      <c r="F13" s="190" t="s">
        <v>39</v>
      </c>
      <c r="G13" s="190"/>
      <c r="H13" s="190"/>
      <c r="I13" s="24"/>
      <c r="J13" s="24"/>
      <c r="K13" s="190" t="s">
        <v>156</v>
      </c>
      <c r="L13" s="190"/>
      <c r="M13" s="190"/>
      <c r="N13" s="25"/>
    </row>
    <row r="14" spans="2:14" s="38" customFormat="1" ht="13.5" customHeight="1">
      <c r="B14" s="23"/>
      <c r="C14" s="39"/>
      <c r="D14" s="39"/>
      <c r="E14" s="39"/>
      <c r="F14" s="191" t="s">
        <v>155</v>
      </c>
      <c r="G14" s="191"/>
      <c r="H14" s="191"/>
      <c r="I14" s="94"/>
      <c r="J14" s="35"/>
      <c r="K14" s="191" t="s">
        <v>155</v>
      </c>
      <c r="L14" s="191"/>
      <c r="M14" s="191"/>
      <c r="N14" s="40"/>
    </row>
    <row r="15" spans="2:14" ht="13.5" customHeight="1">
      <c r="B15" s="33"/>
      <c r="C15" s="34"/>
      <c r="D15" s="34"/>
      <c r="E15" s="34"/>
      <c r="F15" s="147" t="s">
        <v>102</v>
      </c>
      <c r="G15" s="41"/>
      <c r="H15" s="147" t="s">
        <v>101</v>
      </c>
      <c r="I15" s="95"/>
      <c r="J15" s="24"/>
      <c r="K15" s="147" t="s">
        <v>102</v>
      </c>
      <c r="L15" s="41"/>
      <c r="M15" s="147" t="s">
        <v>101</v>
      </c>
      <c r="N15" s="42"/>
    </row>
    <row r="16" spans="2:15" ht="13.5" customHeight="1">
      <c r="B16" s="33"/>
      <c r="C16" s="34"/>
      <c r="D16" s="34"/>
      <c r="E16" s="34"/>
      <c r="F16" s="24" t="s">
        <v>8</v>
      </c>
      <c r="G16" s="24"/>
      <c r="H16" s="24" t="s">
        <v>8</v>
      </c>
      <c r="I16" s="45"/>
      <c r="J16" s="44"/>
      <c r="K16" s="24" t="s">
        <v>8</v>
      </c>
      <c r="L16" s="24"/>
      <c r="M16" s="24" t="s">
        <v>8</v>
      </c>
      <c r="N16" s="42"/>
      <c r="O16" s="18" t="s">
        <v>11</v>
      </c>
    </row>
    <row r="17" spans="2:14" ht="13.5" customHeight="1">
      <c r="B17" s="33"/>
      <c r="C17" s="34"/>
      <c r="D17" s="34"/>
      <c r="E17" s="34"/>
      <c r="F17" s="24"/>
      <c r="G17" s="24"/>
      <c r="H17" s="24"/>
      <c r="I17" s="45"/>
      <c r="J17" s="44"/>
      <c r="K17" s="24"/>
      <c r="L17" s="24"/>
      <c r="M17" s="45"/>
      <c r="N17" s="42"/>
    </row>
    <row r="18" spans="2:14" ht="15" customHeight="1" thickBot="1">
      <c r="B18" s="23"/>
      <c r="C18" s="46"/>
      <c r="D18" s="34"/>
      <c r="E18" s="44" t="s">
        <v>12</v>
      </c>
      <c r="F18" s="55">
        <v>19336000</v>
      </c>
      <c r="G18" s="48"/>
      <c r="H18" s="48">
        <v>22631000</v>
      </c>
      <c r="I18" s="67"/>
      <c r="J18" s="47"/>
      <c r="K18" s="55">
        <v>47963000</v>
      </c>
      <c r="L18" s="49"/>
      <c r="M18" s="48">
        <v>42912000</v>
      </c>
      <c r="N18" s="42"/>
    </row>
    <row r="19" spans="2:14" ht="13.5" customHeight="1" thickTop="1">
      <c r="B19" s="23"/>
      <c r="C19" s="46"/>
      <c r="D19" s="34"/>
      <c r="E19" s="34"/>
      <c r="F19" s="55"/>
      <c r="G19" s="48"/>
      <c r="H19" s="48"/>
      <c r="I19" s="67"/>
      <c r="J19" s="48"/>
      <c r="K19" s="55"/>
      <c r="L19" s="49"/>
      <c r="M19" s="48"/>
      <c r="N19" s="42"/>
    </row>
    <row r="20" spans="2:14" ht="15" customHeight="1">
      <c r="B20" s="23"/>
      <c r="C20" s="46"/>
      <c r="D20" s="34"/>
      <c r="E20" s="34" t="s">
        <v>93</v>
      </c>
      <c r="F20" s="55">
        <v>-17306000</v>
      </c>
      <c r="G20" s="48"/>
      <c r="H20" s="48">
        <v>-21958000</v>
      </c>
      <c r="I20" s="67"/>
      <c r="J20" s="48"/>
      <c r="K20" s="55">
        <v>-42892000</v>
      </c>
      <c r="L20" s="49"/>
      <c r="M20" s="48">
        <v>-40017000</v>
      </c>
      <c r="N20" s="42"/>
    </row>
    <row r="21" spans="2:14" ht="15" customHeight="1">
      <c r="B21" s="23"/>
      <c r="C21" s="46"/>
      <c r="D21" s="34"/>
      <c r="E21" s="34"/>
      <c r="F21" s="55"/>
      <c r="G21" s="48"/>
      <c r="H21" s="48"/>
      <c r="I21" s="67"/>
      <c r="J21" s="48"/>
      <c r="K21" s="55"/>
      <c r="L21" s="49"/>
      <c r="M21" s="48"/>
      <c r="N21" s="42"/>
    </row>
    <row r="22" spans="2:14" ht="15" customHeight="1">
      <c r="B22" s="23"/>
      <c r="C22" s="46"/>
      <c r="D22" s="34"/>
      <c r="E22" s="34" t="s">
        <v>94</v>
      </c>
      <c r="F22" s="99">
        <v>305000</v>
      </c>
      <c r="G22" s="48"/>
      <c r="H22" s="52">
        <v>350000</v>
      </c>
      <c r="I22" s="67"/>
      <c r="J22" s="48"/>
      <c r="K22" s="99">
        <v>623000</v>
      </c>
      <c r="L22" s="49"/>
      <c r="M22" s="52">
        <v>641000</v>
      </c>
      <c r="N22" s="42"/>
    </row>
    <row r="23" spans="2:14" ht="15" customHeight="1">
      <c r="B23" s="23"/>
      <c r="C23" s="46"/>
      <c r="D23" s="34"/>
      <c r="E23" s="34"/>
      <c r="F23" s="55"/>
      <c r="G23" s="48"/>
      <c r="H23" s="48"/>
      <c r="I23" s="67"/>
      <c r="J23" s="48"/>
      <c r="K23" s="55"/>
      <c r="L23" s="49"/>
      <c r="M23" s="48"/>
      <c r="N23" s="42"/>
    </row>
    <row r="24" spans="2:14" ht="13.5" customHeight="1">
      <c r="B24" s="23"/>
      <c r="C24" s="46"/>
      <c r="D24" s="34"/>
      <c r="E24" s="44" t="s">
        <v>19</v>
      </c>
      <c r="F24" s="55">
        <f>SUM(F18:F22)</f>
        <v>2335000</v>
      </c>
      <c r="G24" s="48"/>
      <c r="H24" s="48">
        <f>SUM(H18:H22)</f>
        <v>1023000</v>
      </c>
      <c r="I24" s="67"/>
      <c r="J24" s="48"/>
      <c r="K24" s="55">
        <f>SUM(K18:K22)</f>
        <v>5694000</v>
      </c>
      <c r="L24" s="49"/>
      <c r="M24" s="48">
        <f>SUM(M18:M22)</f>
        <v>3536000</v>
      </c>
      <c r="N24" s="42"/>
    </row>
    <row r="25" spans="2:14" ht="15" customHeight="1">
      <c r="B25" s="23"/>
      <c r="C25" s="46"/>
      <c r="D25" s="34"/>
      <c r="E25" s="34"/>
      <c r="F25" s="55"/>
      <c r="G25" s="48"/>
      <c r="H25" s="48"/>
      <c r="I25" s="67"/>
      <c r="J25" s="48"/>
      <c r="K25" s="55"/>
      <c r="L25" s="49"/>
      <c r="M25" s="48"/>
      <c r="N25" s="42"/>
    </row>
    <row r="26" spans="2:14" ht="14.25" customHeight="1">
      <c r="B26" s="23"/>
      <c r="C26" s="46"/>
      <c r="D26" s="34"/>
      <c r="E26" s="34" t="s">
        <v>30</v>
      </c>
      <c r="F26" s="55">
        <v>-190000</v>
      </c>
      <c r="G26" s="48"/>
      <c r="H26" s="48">
        <v>-466000</v>
      </c>
      <c r="I26" s="67"/>
      <c r="J26" s="48"/>
      <c r="K26" s="55">
        <v>-475000</v>
      </c>
      <c r="L26" s="49"/>
      <c r="M26" s="48">
        <v>-986000</v>
      </c>
      <c r="N26" s="42"/>
    </row>
    <row r="27" spans="2:14" ht="14.25" customHeight="1">
      <c r="B27" s="23"/>
      <c r="C27" s="46"/>
      <c r="D27" s="34"/>
      <c r="E27" s="34"/>
      <c r="F27" s="55"/>
      <c r="G27" s="48"/>
      <c r="H27" s="48"/>
      <c r="I27" s="67"/>
      <c r="J27" s="48"/>
      <c r="K27" s="55"/>
      <c r="L27" s="49"/>
      <c r="M27" s="48"/>
      <c r="N27" s="42"/>
    </row>
    <row r="28" spans="2:14" ht="14.25" customHeight="1">
      <c r="B28" s="23"/>
      <c r="C28" s="46"/>
      <c r="D28" s="34"/>
      <c r="E28" s="34" t="s">
        <v>3</v>
      </c>
      <c r="F28" s="99">
        <v>13000</v>
      </c>
      <c r="G28" s="48"/>
      <c r="H28" s="52">
        <v>14000</v>
      </c>
      <c r="I28" s="67"/>
      <c r="J28" s="52"/>
      <c r="K28" s="99">
        <v>16000</v>
      </c>
      <c r="L28" s="49"/>
      <c r="M28" s="52">
        <v>18000</v>
      </c>
      <c r="N28" s="42"/>
    </row>
    <row r="29" spans="2:14" ht="15" customHeight="1">
      <c r="B29" s="23"/>
      <c r="C29" s="39"/>
      <c r="D29" s="34"/>
      <c r="E29" s="34"/>
      <c r="F29" s="55"/>
      <c r="G29" s="48"/>
      <c r="H29" s="48"/>
      <c r="I29" s="67"/>
      <c r="J29" s="48"/>
      <c r="K29" s="56"/>
      <c r="L29" s="49"/>
      <c r="M29" s="48"/>
      <c r="N29" s="42"/>
    </row>
    <row r="30" spans="2:14" ht="13.5" customHeight="1">
      <c r="B30" s="23"/>
      <c r="C30" s="46"/>
      <c r="D30" s="34"/>
      <c r="E30" s="44" t="s">
        <v>118</v>
      </c>
      <c r="F30" s="96">
        <f>SUM(F24:F28)</f>
        <v>2158000</v>
      </c>
      <c r="G30" s="48"/>
      <c r="H30" s="48">
        <f>SUM(H24:H29)</f>
        <v>571000</v>
      </c>
      <c r="I30" s="67"/>
      <c r="J30" s="48"/>
      <c r="K30" s="55">
        <f>SUM(K24:K28)</f>
        <v>5235000</v>
      </c>
      <c r="L30" s="49"/>
      <c r="M30" s="48">
        <f>SUM(M24:M28)</f>
        <v>2568000</v>
      </c>
      <c r="N30" s="42"/>
    </row>
    <row r="31" spans="2:14" ht="15" customHeight="1">
      <c r="B31" s="23"/>
      <c r="C31" s="39"/>
      <c r="D31" s="34"/>
      <c r="E31" s="51"/>
      <c r="F31" s="96"/>
      <c r="G31" s="48"/>
      <c r="H31" s="48"/>
      <c r="I31" s="67"/>
      <c r="J31" s="48"/>
      <c r="K31" s="55"/>
      <c r="L31" s="49"/>
      <c r="M31" s="48"/>
      <c r="N31" s="42"/>
    </row>
    <row r="32" spans="2:14" ht="13.5" customHeight="1">
      <c r="B32" s="23"/>
      <c r="C32" s="46"/>
      <c r="D32" s="34"/>
      <c r="E32" s="34" t="s">
        <v>20</v>
      </c>
      <c r="F32" s="99">
        <v>44000</v>
      </c>
      <c r="G32" s="48"/>
      <c r="H32" s="52">
        <v>-1369000</v>
      </c>
      <c r="I32" s="67"/>
      <c r="J32" s="48"/>
      <c r="K32" s="99">
        <v>-611000</v>
      </c>
      <c r="L32" s="49"/>
      <c r="M32" s="52">
        <v>-2244000</v>
      </c>
      <c r="N32" s="42"/>
    </row>
    <row r="33" spans="2:14" ht="15" customHeight="1">
      <c r="B33" s="23"/>
      <c r="C33" s="39"/>
      <c r="D33" s="34"/>
      <c r="E33" s="34"/>
      <c r="F33" s="55"/>
      <c r="G33" s="48"/>
      <c r="H33" s="48"/>
      <c r="I33" s="67"/>
      <c r="J33" s="48"/>
      <c r="K33" s="55"/>
      <c r="L33" s="49"/>
      <c r="M33" s="48"/>
      <c r="N33" s="42"/>
    </row>
    <row r="34" spans="2:14" ht="13.5" customHeight="1">
      <c r="B34" s="23"/>
      <c r="C34" s="46"/>
      <c r="D34" s="34"/>
      <c r="E34" s="44" t="s">
        <v>119</v>
      </c>
      <c r="F34" s="55">
        <f>SUM(F30:F32)</f>
        <v>2202000</v>
      </c>
      <c r="G34" s="48"/>
      <c r="H34" s="48">
        <f>SUM(H30:H32)</f>
        <v>-798000</v>
      </c>
      <c r="I34" s="67"/>
      <c r="J34" s="48"/>
      <c r="K34" s="55">
        <f>SUM(K30:K32)</f>
        <v>4624000</v>
      </c>
      <c r="L34" s="49"/>
      <c r="M34" s="48">
        <f>SUM(M30:M32)</f>
        <v>324000</v>
      </c>
      <c r="N34" s="42"/>
    </row>
    <row r="35" spans="2:14" ht="15" customHeight="1">
      <c r="B35" s="23"/>
      <c r="C35" s="46"/>
      <c r="D35" s="39"/>
      <c r="E35" s="34"/>
      <c r="F35" s="55"/>
      <c r="G35" s="48"/>
      <c r="H35" s="48"/>
      <c r="I35" s="67"/>
      <c r="J35" s="48"/>
      <c r="K35" s="55"/>
      <c r="L35" s="49"/>
      <c r="M35" s="48"/>
      <c r="N35" s="42"/>
    </row>
    <row r="36" spans="2:14" ht="13.5" customHeight="1">
      <c r="B36" s="23"/>
      <c r="C36" s="39"/>
      <c r="D36" s="34"/>
      <c r="E36" s="34" t="s">
        <v>13</v>
      </c>
      <c r="F36" s="161">
        <v>0</v>
      </c>
      <c r="G36" s="48"/>
      <c r="H36" s="52">
        <v>2225000</v>
      </c>
      <c r="I36" s="67"/>
      <c r="J36" s="48"/>
      <c r="K36" s="161">
        <v>0</v>
      </c>
      <c r="L36" s="49"/>
      <c r="M36" s="52">
        <v>2696000</v>
      </c>
      <c r="N36" s="42"/>
    </row>
    <row r="37" spans="2:14" ht="15" customHeight="1">
      <c r="B37" s="23"/>
      <c r="C37" s="46"/>
      <c r="D37" s="34"/>
      <c r="E37" s="34"/>
      <c r="F37" s="55"/>
      <c r="G37" s="48"/>
      <c r="H37" s="48"/>
      <c r="I37" s="67"/>
      <c r="J37" s="48"/>
      <c r="K37" s="55"/>
      <c r="L37" s="49"/>
      <c r="M37" s="48"/>
      <c r="N37" s="42"/>
    </row>
    <row r="38" spans="2:14" ht="15" customHeight="1">
      <c r="B38" s="23"/>
      <c r="C38" s="46"/>
      <c r="D38" s="34"/>
      <c r="E38" s="34"/>
      <c r="F38" s="55"/>
      <c r="G38" s="48"/>
      <c r="H38" s="48"/>
      <c r="I38" s="67"/>
      <c r="J38" s="48"/>
      <c r="K38" s="55"/>
      <c r="L38" s="49"/>
      <c r="M38" s="48"/>
      <c r="N38" s="42"/>
    </row>
    <row r="39" spans="2:14" ht="13.5" customHeight="1" thickBot="1">
      <c r="B39" s="23"/>
      <c r="C39" s="46"/>
      <c r="D39" s="34"/>
      <c r="E39" s="44" t="s">
        <v>175</v>
      </c>
      <c r="F39" s="100">
        <f>SUM(F34:F36)</f>
        <v>2202000</v>
      </c>
      <c r="G39" s="48"/>
      <c r="H39" s="47">
        <f>SUM(H34:H36)</f>
        <v>1427000</v>
      </c>
      <c r="I39" s="67"/>
      <c r="J39" s="48"/>
      <c r="K39" s="100">
        <f>SUM(K34:K36)</f>
        <v>4624000</v>
      </c>
      <c r="L39" s="49"/>
      <c r="M39" s="47">
        <f>SUM(M33:M36)</f>
        <v>3020000</v>
      </c>
      <c r="N39" s="42"/>
    </row>
    <row r="40" spans="2:14" ht="13.5" customHeight="1" thickTop="1">
      <c r="B40" s="23"/>
      <c r="C40" s="46"/>
      <c r="D40" s="34"/>
      <c r="E40" s="44"/>
      <c r="F40" s="55"/>
      <c r="G40" s="48"/>
      <c r="H40" s="48"/>
      <c r="I40" s="67"/>
      <c r="J40" s="48"/>
      <c r="K40" s="55"/>
      <c r="L40" s="49"/>
      <c r="M40" s="48"/>
      <c r="N40" s="42"/>
    </row>
    <row r="41" spans="2:14" ht="13.5" customHeight="1">
      <c r="B41" s="23"/>
      <c r="C41" s="46"/>
      <c r="D41" s="34"/>
      <c r="E41" s="44"/>
      <c r="F41" s="55"/>
      <c r="G41" s="48"/>
      <c r="H41" s="48"/>
      <c r="I41" s="67"/>
      <c r="J41" s="48"/>
      <c r="K41" s="55"/>
      <c r="L41" s="49"/>
      <c r="M41" s="48"/>
      <c r="N41" s="42"/>
    </row>
    <row r="42" spans="2:14" ht="15" customHeight="1">
      <c r="B42" s="23"/>
      <c r="C42" s="46"/>
      <c r="D42" s="34"/>
      <c r="E42" s="34"/>
      <c r="F42" s="55"/>
      <c r="G42" s="48"/>
      <c r="H42" s="48"/>
      <c r="I42" s="67"/>
      <c r="J42" s="48"/>
      <c r="K42" s="55"/>
      <c r="L42" s="49"/>
      <c r="M42" s="48"/>
      <c r="N42" s="42"/>
    </row>
    <row r="43" spans="2:14" ht="4.5" customHeight="1">
      <c r="B43" s="23"/>
      <c r="C43" s="46"/>
      <c r="D43" s="34"/>
      <c r="E43" s="34"/>
      <c r="F43" s="55"/>
      <c r="G43" s="48"/>
      <c r="H43" s="48"/>
      <c r="I43" s="67"/>
      <c r="J43" s="48"/>
      <c r="K43" s="56"/>
      <c r="L43" s="49"/>
      <c r="M43" s="48"/>
      <c r="N43" s="42"/>
    </row>
    <row r="44" spans="2:14" ht="4.5" customHeight="1">
      <c r="B44" s="23"/>
      <c r="C44" s="46"/>
      <c r="D44" s="34"/>
      <c r="E44" s="34"/>
      <c r="F44" s="55"/>
      <c r="G44" s="48"/>
      <c r="H44" s="48"/>
      <c r="I44" s="67"/>
      <c r="J44" s="48"/>
      <c r="K44" s="56"/>
      <c r="L44" s="49"/>
      <c r="M44" s="48"/>
      <c r="N44" s="42"/>
    </row>
    <row r="45" spans="2:14" ht="4.5" customHeight="1">
      <c r="B45" s="23"/>
      <c r="C45" s="46"/>
      <c r="D45" s="34"/>
      <c r="E45" s="34"/>
      <c r="F45" s="55"/>
      <c r="G45" s="48"/>
      <c r="H45" s="48"/>
      <c r="I45" s="67"/>
      <c r="J45" s="48"/>
      <c r="K45" s="56"/>
      <c r="L45" s="49"/>
      <c r="M45" s="48"/>
      <c r="N45" s="42"/>
    </row>
    <row r="46" spans="2:14" ht="15" customHeight="1">
      <c r="B46" s="33"/>
      <c r="C46" s="46"/>
      <c r="D46" s="34"/>
      <c r="E46" s="34"/>
      <c r="F46" s="55"/>
      <c r="G46" s="48"/>
      <c r="H46" s="48"/>
      <c r="I46" s="67"/>
      <c r="J46" s="48"/>
      <c r="K46" s="56"/>
      <c r="L46" s="49"/>
      <c r="M46" s="48"/>
      <c r="N46" s="42"/>
    </row>
    <row r="47" spans="2:14" ht="13.5" customHeight="1" thickBot="1">
      <c r="B47" s="33"/>
      <c r="C47" s="54"/>
      <c r="D47" s="34"/>
      <c r="E47" s="34" t="s">
        <v>41</v>
      </c>
      <c r="F47" s="64">
        <v>5.5</v>
      </c>
      <c r="G47" s="48"/>
      <c r="H47" s="110">
        <v>3.57</v>
      </c>
      <c r="I47" s="67"/>
      <c r="J47" s="48"/>
      <c r="K47" s="64">
        <v>11.56</v>
      </c>
      <c r="L47" s="49"/>
      <c r="M47" s="110">
        <v>7.55</v>
      </c>
      <c r="N47" s="42"/>
    </row>
    <row r="48" spans="2:14" ht="15" customHeight="1" thickTop="1">
      <c r="B48" s="33"/>
      <c r="C48" s="54"/>
      <c r="D48" s="34"/>
      <c r="E48" s="34"/>
      <c r="F48" s="98"/>
      <c r="G48" s="48"/>
      <c r="H48" s="98"/>
      <c r="I48" s="67"/>
      <c r="J48" s="48"/>
      <c r="K48" s="98"/>
      <c r="L48" s="49"/>
      <c r="M48" s="98"/>
      <c r="N48" s="42"/>
    </row>
    <row r="49" spans="2:14" ht="15" customHeight="1">
      <c r="B49" s="33"/>
      <c r="C49" s="54"/>
      <c r="D49" s="34"/>
      <c r="E49" s="34"/>
      <c r="F49" s="98"/>
      <c r="G49" s="48"/>
      <c r="H49" s="98"/>
      <c r="I49" s="67"/>
      <c r="J49" s="48"/>
      <c r="K49" s="98"/>
      <c r="L49" s="49"/>
      <c r="M49" s="98"/>
      <c r="N49" s="42"/>
    </row>
    <row r="50" spans="2:14" ht="15" customHeight="1">
      <c r="B50" s="33"/>
      <c r="C50" s="54"/>
      <c r="D50" s="34"/>
      <c r="E50" s="34"/>
      <c r="F50" s="98"/>
      <c r="G50" s="48"/>
      <c r="H50" s="98"/>
      <c r="I50" s="67"/>
      <c r="J50" s="48"/>
      <c r="K50" s="98"/>
      <c r="L50" s="49"/>
      <c r="M50" s="98"/>
      <c r="N50" s="42"/>
    </row>
    <row r="51" spans="2:14" ht="15" customHeight="1">
      <c r="B51" s="33"/>
      <c r="C51" s="54"/>
      <c r="D51" s="34"/>
      <c r="E51" s="34"/>
      <c r="F51" s="98"/>
      <c r="G51" s="48"/>
      <c r="H51" s="98"/>
      <c r="I51" s="67"/>
      <c r="J51" s="48"/>
      <c r="K51" s="98"/>
      <c r="L51" s="49"/>
      <c r="M51" s="98"/>
      <c r="N51" s="42"/>
    </row>
    <row r="52" spans="2:14" ht="15" customHeight="1">
      <c r="B52" s="33"/>
      <c r="C52" s="54"/>
      <c r="D52" s="34"/>
      <c r="E52" s="34"/>
      <c r="F52" s="98"/>
      <c r="G52" s="48"/>
      <c r="H52" s="98"/>
      <c r="I52" s="67"/>
      <c r="J52" s="48"/>
      <c r="K52" s="98"/>
      <c r="L52" s="49"/>
      <c r="M52" s="98"/>
      <c r="N52" s="42"/>
    </row>
    <row r="53" spans="2:14" ht="15" customHeight="1">
      <c r="B53" s="33"/>
      <c r="C53" s="54"/>
      <c r="D53" s="34"/>
      <c r="E53" s="34"/>
      <c r="F53" s="98"/>
      <c r="G53" s="48"/>
      <c r="H53" s="98"/>
      <c r="I53" s="67"/>
      <c r="J53" s="48"/>
      <c r="K53" s="98"/>
      <c r="L53" s="49"/>
      <c r="M53" s="98"/>
      <c r="N53" s="42"/>
    </row>
    <row r="54" spans="2:14" ht="15" customHeight="1">
      <c r="B54" s="33"/>
      <c r="C54" s="54"/>
      <c r="D54" s="34"/>
      <c r="E54" s="34"/>
      <c r="F54" s="98"/>
      <c r="G54" s="48"/>
      <c r="H54" s="98"/>
      <c r="I54" s="67"/>
      <c r="J54" s="48"/>
      <c r="K54" s="98"/>
      <c r="L54" s="49"/>
      <c r="M54" s="98"/>
      <c r="N54" s="42"/>
    </row>
    <row r="55" spans="2:14" ht="15" customHeight="1">
      <c r="B55" s="33"/>
      <c r="C55" s="54"/>
      <c r="D55" s="34"/>
      <c r="E55" s="34"/>
      <c r="F55" s="55"/>
      <c r="G55" s="55"/>
      <c r="H55" s="48"/>
      <c r="I55" s="96"/>
      <c r="J55" s="55"/>
      <c r="K55" s="56"/>
      <c r="L55" s="56"/>
      <c r="M55" s="48"/>
      <c r="N55" s="42"/>
    </row>
    <row r="56" spans="2:14" ht="3.75" customHeight="1">
      <c r="B56" s="33"/>
      <c r="C56" s="54"/>
      <c r="D56" s="39"/>
      <c r="E56" s="34"/>
      <c r="F56" s="55"/>
      <c r="G56" s="48"/>
      <c r="H56" s="48"/>
      <c r="I56" s="67"/>
      <c r="J56" s="48"/>
      <c r="K56" s="56"/>
      <c r="L56" s="49"/>
      <c r="M56" s="48"/>
      <c r="N56" s="42"/>
    </row>
    <row r="57" spans="2:14" ht="12.75" customHeight="1" thickBot="1">
      <c r="B57" s="33"/>
      <c r="C57" s="54"/>
      <c r="D57" s="39"/>
      <c r="E57" s="34" t="s">
        <v>40</v>
      </c>
      <c r="F57" s="64">
        <v>5.49</v>
      </c>
      <c r="G57" s="48"/>
      <c r="H57" s="157">
        <v>3.57</v>
      </c>
      <c r="I57" s="67"/>
      <c r="J57" s="48"/>
      <c r="K57" s="64">
        <v>11.52</v>
      </c>
      <c r="L57" s="49"/>
      <c r="M57" s="157">
        <v>7.55</v>
      </c>
      <c r="N57" s="42"/>
    </row>
    <row r="58" spans="2:14" ht="38.25" customHeight="1" thickBot="1" thickTop="1">
      <c r="B58" s="33"/>
      <c r="C58" s="97"/>
      <c r="D58" s="58"/>
      <c r="E58" s="34"/>
      <c r="F58" s="62"/>
      <c r="G58" s="48"/>
      <c r="H58" s="62"/>
      <c r="I58" s="67"/>
      <c r="J58" s="48"/>
      <c r="K58" s="62"/>
      <c r="L58" s="49"/>
      <c r="M58" s="62"/>
      <c r="N58" s="42"/>
    </row>
    <row r="59" spans="1:15" ht="13.5" customHeight="1">
      <c r="A59" s="34"/>
      <c r="B59" s="33"/>
      <c r="C59" s="34"/>
      <c r="D59" s="34"/>
      <c r="E59" s="34"/>
      <c r="F59" s="62"/>
      <c r="G59" s="62"/>
      <c r="H59" s="62"/>
      <c r="I59" s="62"/>
      <c r="J59" s="62"/>
      <c r="K59" s="62"/>
      <c r="M59" s="34"/>
      <c r="N59" s="42"/>
      <c r="O59" s="34"/>
    </row>
    <row r="60" spans="1:15" ht="13.5" customHeight="1">
      <c r="A60" s="34"/>
      <c r="B60" s="33"/>
      <c r="C60" s="34"/>
      <c r="D60" s="34"/>
      <c r="E60" s="34"/>
      <c r="F60" s="62"/>
      <c r="G60" s="62"/>
      <c r="H60" s="62"/>
      <c r="I60" s="62"/>
      <c r="J60" s="62"/>
      <c r="K60" s="62"/>
      <c r="M60" s="34"/>
      <c r="N60" s="42"/>
      <c r="O60" s="34"/>
    </row>
    <row r="61" spans="1:14" ht="13.5" customHeight="1">
      <c r="A61" s="34"/>
      <c r="B61" s="33"/>
      <c r="C61" s="34"/>
      <c r="D61" s="34"/>
      <c r="E61" s="34"/>
      <c r="F61" s="62"/>
      <c r="G61" s="62"/>
      <c r="H61" s="62"/>
      <c r="I61" s="62"/>
      <c r="J61" s="62"/>
      <c r="K61" s="62"/>
      <c r="M61" s="34"/>
      <c r="N61" s="42"/>
    </row>
    <row r="62" spans="1:14" ht="13.5" customHeight="1">
      <c r="A62" s="34"/>
      <c r="B62" s="33"/>
      <c r="C62" s="34"/>
      <c r="D62" s="34"/>
      <c r="E62" s="34"/>
      <c r="F62" s="62"/>
      <c r="G62" s="62"/>
      <c r="H62" s="62"/>
      <c r="I62" s="62"/>
      <c r="J62" s="62"/>
      <c r="K62" s="62"/>
      <c r="M62" s="34"/>
      <c r="N62" s="42"/>
    </row>
    <row r="63" spans="1:14" ht="13.5" customHeight="1">
      <c r="A63" s="34"/>
      <c r="B63" s="33"/>
      <c r="C63" s="34"/>
      <c r="D63" s="34"/>
      <c r="E63" s="34"/>
      <c r="F63" s="62"/>
      <c r="G63" s="62"/>
      <c r="H63" s="62"/>
      <c r="I63" s="62"/>
      <c r="J63" s="62"/>
      <c r="K63" s="62"/>
      <c r="M63" s="34"/>
      <c r="N63" s="42"/>
    </row>
    <row r="64" spans="2:14" ht="19.5" customHeight="1" thickBot="1">
      <c r="B64" s="57"/>
      <c r="C64" s="58"/>
      <c r="D64" s="58"/>
      <c r="E64" s="58"/>
      <c r="F64" s="58"/>
      <c r="G64" s="59"/>
      <c r="H64" s="58"/>
      <c r="I64" s="59"/>
      <c r="J64" s="59"/>
      <c r="K64" s="58"/>
      <c r="L64" s="58"/>
      <c r="M64" s="58"/>
      <c r="N64" s="60"/>
    </row>
    <row r="70" ht="13.5" customHeight="1">
      <c r="M70" s="164"/>
    </row>
    <row r="71" ht="13.5" customHeight="1">
      <c r="M71" s="65"/>
    </row>
    <row r="72" ht="13.5" customHeight="1">
      <c r="M72" s="179"/>
    </row>
    <row r="73" ht="13.5" customHeight="1">
      <c r="M73" s="179"/>
    </row>
    <row r="74" ht="13.5" customHeight="1">
      <c r="M74" s="179"/>
    </row>
  </sheetData>
  <mergeCells count="8">
    <mergeCell ref="B2:N2"/>
    <mergeCell ref="B3:N3"/>
    <mergeCell ref="B4:N4"/>
    <mergeCell ref="B5:N5"/>
    <mergeCell ref="F13:H13"/>
    <mergeCell ref="K13:M13"/>
    <mergeCell ref="F14:H14"/>
    <mergeCell ref="K14:M14"/>
  </mergeCells>
  <printOptions/>
  <pageMargins left="0.75" right="0.25" top="0.75" bottom="0.75" header="0.5" footer="0.56"/>
  <pageSetup horizontalDpi="600" verticalDpi="600" orientation="portrait" scale="73" r:id="rId2"/>
  <colBreaks count="1" manualBreakCount="1">
    <brk id="14" max="65535" man="1"/>
  </colBreaks>
  <drawing r:id="rId1"/>
</worksheet>
</file>

<file path=xl/worksheets/sheet4.xml><?xml version="1.0" encoding="utf-8"?>
<worksheet xmlns="http://schemas.openxmlformats.org/spreadsheetml/2006/main" xmlns:r="http://schemas.openxmlformats.org/officeDocument/2006/relationships">
  <dimension ref="A1:L65"/>
  <sheetViews>
    <sheetView workbookViewId="0" topLeftCell="A47">
      <selection activeCell="B60" sqref="B60"/>
    </sheetView>
  </sheetViews>
  <sheetFormatPr defaultColWidth="9.33203125" defaultRowHeight="13.5" customHeight="1"/>
  <cols>
    <col min="1" max="1" width="0.328125" style="6" customWidth="1"/>
    <col min="2" max="2" width="3.83203125" style="1" customWidth="1"/>
    <col min="3" max="3" width="56.16015625" style="1" customWidth="1"/>
    <col min="4" max="4" width="11.33203125" style="1" customWidth="1"/>
    <col min="5" max="5" width="24.83203125" style="1" customWidth="1"/>
    <col min="6" max="6" width="4.33203125" style="3" customWidth="1"/>
    <col min="7" max="7" width="24.83203125" style="1" customWidth="1"/>
    <col min="8" max="8" width="7.5" style="1" customWidth="1"/>
    <col min="9" max="9" width="9.33203125" style="1" customWidth="1"/>
    <col min="10" max="13" width="9.33203125" style="3" customWidth="1"/>
    <col min="14" max="16384" width="9.33203125" style="1" customWidth="1"/>
  </cols>
  <sheetData>
    <row r="1" spans="1:8" ht="13.5" customHeight="1">
      <c r="A1" s="69"/>
      <c r="B1" s="70"/>
      <c r="C1" s="70"/>
      <c r="D1" s="70"/>
      <c r="E1" s="70"/>
      <c r="F1" s="70"/>
      <c r="G1" s="70"/>
      <c r="H1" s="13"/>
    </row>
    <row r="2" spans="1:8" ht="13.5" customHeight="1">
      <c r="A2" s="206" t="s">
        <v>1</v>
      </c>
      <c r="B2" s="207"/>
      <c r="C2" s="207"/>
      <c r="D2" s="207"/>
      <c r="E2" s="207"/>
      <c r="F2" s="207"/>
      <c r="G2" s="207"/>
      <c r="H2" s="208"/>
    </row>
    <row r="3" spans="1:8" ht="13.5" customHeight="1">
      <c r="A3" s="203" t="s">
        <v>9</v>
      </c>
      <c r="B3" s="204"/>
      <c r="C3" s="204"/>
      <c r="D3" s="204"/>
      <c r="E3" s="204"/>
      <c r="F3" s="204"/>
      <c r="G3" s="204"/>
      <c r="H3" s="205"/>
    </row>
    <row r="4" spans="1:12" ht="13.5" customHeight="1">
      <c r="A4" s="209" t="s">
        <v>10</v>
      </c>
      <c r="B4" s="210"/>
      <c r="C4" s="210"/>
      <c r="D4" s="210"/>
      <c r="E4" s="210"/>
      <c r="F4" s="210"/>
      <c r="G4" s="210"/>
      <c r="H4" s="211"/>
      <c r="I4" s="72"/>
      <c r="J4" s="72"/>
      <c r="K4" s="72"/>
      <c r="L4" s="72"/>
    </row>
    <row r="5" spans="1:12" ht="13.5" customHeight="1">
      <c r="A5" s="203"/>
      <c r="B5" s="210"/>
      <c r="C5" s="210"/>
      <c r="D5" s="210"/>
      <c r="E5" s="210"/>
      <c r="F5" s="210"/>
      <c r="G5" s="210"/>
      <c r="H5" s="211"/>
      <c r="I5" s="72"/>
      <c r="J5" s="72"/>
      <c r="K5" s="72"/>
      <c r="L5" s="72"/>
    </row>
    <row r="6" spans="1:12" ht="13.5" customHeight="1">
      <c r="A6" s="74"/>
      <c r="B6" s="72"/>
      <c r="C6" s="72"/>
      <c r="D6" s="72"/>
      <c r="E6" s="72"/>
      <c r="F6" s="72"/>
      <c r="G6" s="10"/>
      <c r="H6" s="73"/>
      <c r="I6" s="72"/>
      <c r="J6" s="72"/>
      <c r="K6" s="72"/>
      <c r="L6" s="72"/>
    </row>
    <row r="7" spans="1:12" ht="13.5" customHeight="1">
      <c r="A7" s="74"/>
      <c r="B7" s="72"/>
      <c r="C7" s="72"/>
      <c r="D7" s="72"/>
      <c r="E7" s="72"/>
      <c r="F7" s="72"/>
      <c r="G7" s="72"/>
      <c r="H7" s="73"/>
      <c r="I7" s="72"/>
      <c r="J7" s="72"/>
      <c r="K7" s="72"/>
      <c r="L7" s="72"/>
    </row>
    <row r="8" spans="1:8" ht="13.5" customHeight="1">
      <c r="A8" s="203" t="s">
        <v>0</v>
      </c>
      <c r="B8" s="204"/>
      <c r="C8" s="204"/>
      <c r="D8" s="204"/>
      <c r="E8" s="204"/>
      <c r="F8" s="204"/>
      <c r="G8" s="204"/>
      <c r="H8" s="205"/>
    </row>
    <row r="9" spans="1:8" ht="13.5" customHeight="1">
      <c r="A9" s="200" t="s">
        <v>59</v>
      </c>
      <c r="B9" s="201"/>
      <c r="C9" s="201"/>
      <c r="D9" s="201"/>
      <c r="E9" s="201"/>
      <c r="F9" s="201"/>
      <c r="G9" s="201"/>
      <c r="H9" s="202"/>
    </row>
    <row r="10" spans="1:8" ht="13.5" customHeight="1">
      <c r="A10" s="200" t="s">
        <v>157</v>
      </c>
      <c r="B10" s="201"/>
      <c r="C10" s="201"/>
      <c r="D10" s="201"/>
      <c r="E10" s="201"/>
      <c r="F10" s="201"/>
      <c r="G10" s="201"/>
      <c r="H10" s="202"/>
    </row>
    <row r="11" spans="1:8" ht="13.5" customHeight="1">
      <c r="A11" s="75"/>
      <c r="B11" s="101"/>
      <c r="C11" s="101"/>
      <c r="D11" s="101"/>
      <c r="E11" s="101"/>
      <c r="F11" s="101"/>
      <c r="G11" s="101"/>
      <c r="H11" s="149"/>
    </row>
    <row r="12" spans="1:8" ht="13.5" customHeight="1">
      <c r="A12" s="75"/>
      <c r="B12" s="101"/>
      <c r="C12" s="101"/>
      <c r="D12" s="101"/>
      <c r="E12" s="71" t="s">
        <v>61</v>
      </c>
      <c r="F12" s="101"/>
      <c r="G12" s="71" t="s">
        <v>144</v>
      </c>
      <c r="H12" s="149"/>
    </row>
    <row r="13" spans="1:8" ht="13.5" customHeight="1">
      <c r="A13" s="78"/>
      <c r="B13" s="3"/>
      <c r="C13" s="3"/>
      <c r="D13" s="71" t="s">
        <v>38</v>
      </c>
      <c r="E13" s="146" t="s">
        <v>158</v>
      </c>
      <c r="F13" s="79"/>
      <c r="G13" s="146" t="s">
        <v>95</v>
      </c>
      <c r="H13" s="11"/>
    </row>
    <row r="14" spans="1:8" ht="13.5" customHeight="1">
      <c r="A14" s="78"/>
      <c r="B14" s="3"/>
      <c r="C14" s="3"/>
      <c r="D14" s="3"/>
      <c r="E14" s="71" t="s">
        <v>8</v>
      </c>
      <c r="F14" s="71"/>
      <c r="G14" s="71" t="s">
        <v>8</v>
      </c>
      <c r="H14" s="11"/>
    </row>
    <row r="15" spans="1:8" ht="13.5" customHeight="1">
      <c r="A15" s="78"/>
      <c r="B15" s="3"/>
      <c r="C15" s="3"/>
      <c r="D15" s="3"/>
      <c r="E15" s="71"/>
      <c r="F15" s="71"/>
      <c r="G15" s="71"/>
      <c r="H15" s="11"/>
    </row>
    <row r="16" spans="1:8" ht="13.5" customHeight="1">
      <c r="A16" s="78"/>
      <c r="B16" s="3"/>
      <c r="C16" s="3"/>
      <c r="D16" s="3"/>
      <c r="E16" s="80"/>
      <c r="F16" s="80"/>
      <c r="G16" s="80"/>
      <c r="H16" s="11"/>
    </row>
    <row r="17" spans="1:8" ht="13.5" customHeight="1">
      <c r="A17" s="78"/>
      <c r="B17" s="7" t="s">
        <v>22</v>
      </c>
      <c r="C17" s="7"/>
      <c r="D17" s="71">
        <v>9</v>
      </c>
      <c r="E17" s="102">
        <v>56587000</v>
      </c>
      <c r="F17" s="4"/>
      <c r="G17" s="81">
        <v>57823000</v>
      </c>
      <c r="H17" s="11"/>
    </row>
    <row r="18" spans="1:8" ht="13.5" customHeight="1">
      <c r="A18" s="78"/>
      <c r="B18" s="7" t="s">
        <v>23</v>
      </c>
      <c r="C18" s="7"/>
      <c r="D18" s="3"/>
      <c r="E18" s="102">
        <v>1736000</v>
      </c>
      <c r="F18" s="4"/>
      <c r="G18" s="81">
        <v>1736000</v>
      </c>
      <c r="H18" s="11"/>
    </row>
    <row r="19" spans="1:8" ht="13.5" customHeight="1">
      <c r="A19" s="78"/>
      <c r="B19" s="7"/>
      <c r="C19" s="7"/>
      <c r="D19" s="3"/>
      <c r="E19" s="152"/>
      <c r="F19" s="4"/>
      <c r="G19" s="162"/>
      <c r="H19" s="11"/>
    </row>
    <row r="20" spans="1:8" ht="13.5" customHeight="1">
      <c r="A20" s="78"/>
      <c r="B20" s="3"/>
      <c r="C20" s="3"/>
      <c r="D20" s="3"/>
      <c r="E20" s="102"/>
      <c r="F20" s="4"/>
      <c r="G20" s="4"/>
      <c r="H20" s="11"/>
    </row>
    <row r="21" spans="1:8" ht="13.5" customHeight="1">
      <c r="A21" s="78"/>
      <c r="B21" s="7" t="s">
        <v>24</v>
      </c>
      <c r="C21" s="3"/>
      <c r="D21" s="3"/>
      <c r="E21" s="103"/>
      <c r="F21" s="4"/>
      <c r="G21" s="15"/>
      <c r="H21" s="11"/>
    </row>
    <row r="22" spans="1:8" ht="18" customHeight="1">
      <c r="A22" s="78"/>
      <c r="B22" s="7"/>
      <c r="C22" s="3"/>
      <c r="D22" s="3"/>
      <c r="E22" s="107"/>
      <c r="F22" s="4"/>
      <c r="G22" s="9"/>
      <c r="H22" s="11"/>
    </row>
    <row r="23" spans="1:8" ht="12.75" customHeight="1">
      <c r="A23" s="78"/>
      <c r="B23" s="3"/>
      <c r="C23" s="82" t="s">
        <v>4</v>
      </c>
      <c r="D23" s="71">
        <v>26</v>
      </c>
      <c r="E23" s="104">
        <v>17951000</v>
      </c>
      <c r="F23" s="4"/>
      <c r="G23" s="83">
        <v>22458000</v>
      </c>
      <c r="H23" s="11"/>
    </row>
    <row r="24" spans="1:8" ht="13.5" customHeight="1">
      <c r="A24" s="78"/>
      <c r="B24" s="3"/>
      <c r="C24" s="82" t="s">
        <v>5</v>
      </c>
      <c r="D24" s="82"/>
      <c r="E24" s="104">
        <v>8098000</v>
      </c>
      <c r="F24" s="4"/>
      <c r="G24" s="83">
        <v>7268000</v>
      </c>
      <c r="H24" s="11"/>
    </row>
    <row r="25" spans="1:8" ht="13.5" customHeight="1">
      <c r="A25" s="78"/>
      <c r="B25" s="3"/>
      <c r="C25" s="3" t="s">
        <v>7</v>
      </c>
      <c r="D25" s="3"/>
      <c r="E25" s="104">
        <v>2682000</v>
      </c>
      <c r="F25" s="4"/>
      <c r="G25" s="83">
        <v>1160000</v>
      </c>
      <c r="H25" s="11"/>
    </row>
    <row r="26" spans="1:8" ht="13.5" customHeight="1">
      <c r="A26" s="78"/>
      <c r="B26" s="84"/>
      <c r="C26" s="3"/>
      <c r="D26" s="3"/>
      <c r="E26" s="105"/>
      <c r="F26" s="4"/>
      <c r="G26" s="85"/>
      <c r="H26" s="11"/>
    </row>
    <row r="27" spans="1:8" ht="21" customHeight="1">
      <c r="A27" s="78"/>
      <c r="B27" s="3"/>
      <c r="C27" s="3"/>
      <c r="D27" s="3"/>
      <c r="E27" s="106">
        <f>SUM(E23:E26)</f>
        <v>28731000</v>
      </c>
      <c r="F27" s="4"/>
      <c r="G27" s="86">
        <f>SUM(G23:G26)</f>
        <v>30886000</v>
      </c>
      <c r="H27" s="11"/>
    </row>
    <row r="28" spans="1:8" ht="13.5" customHeight="1">
      <c r="A28" s="78"/>
      <c r="B28" s="7" t="s">
        <v>25</v>
      </c>
      <c r="C28" s="3"/>
      <c r="D28" s="3"/>
      <c r="E28" s="107"/>
      <c r="F28" s="4"/>
      <c r="G28" s="9"/>
      <c r="H28" s="11"/>
    </row>
    <row r="29" spans="1:8" ht="13.5" customHeight="1">
      <c r="A29" s="78"/>
      <c r="B29" s="7"/>
      <c r="C29" s="3"/>
      <c r="D29" s="3"/>
      <c r="E29" s="104"/>
      <c r="F29" s="4"/>
      <c r="G29" s="8"/>
      <c r="H29" s="11"/>
    </row>
    <row r="30" spans="1:8" ht="13.5" customHeight="1">
      <c r="A30" s="78"/>
      <c r="B30" s="84"/>
      <c r="C30" s="3" t="s">
        <v>6</v>
      </c>
      <c r="D30" s="3"/>
      <c r="E30" s="104">
        <v>11115000</v>
      </c>
      <c r="F30" s="4"/>
      <c r="G30" s="83">
        <v>3382000</v>
      </c>
      <c r="H30" s="11"/>
    </row>
    <row r="31" spans="1:8" ht="13.5" customHeight="1">
      <c r="A31" s="78"/>
      <c r="B31" s="84"/>
      <c r="C31" s="82" t="s">
        <v>17</v>
      </c>
      <c r="D31" s="82"/>
      <c r="E31" s="104">
        <v>7151000</v>
      </c>
      <c r="F31" s="4"/>
      <c r="G31" s="83">
        <v>21593000</v>
      </c>
      <c r="H31" s="11"/>
    </row>
    <row r="32" spans="1:8" ht="13.5" customHeight="1">
      <c r="A32" s="78"/>
      <c r="B32" s="3"/>
      <c r="C32" s="3" t="s">
        <v>116</v>
      </c>
      <c r="D32" s="3"/>
      <c r="E32" s="104">
        <v>1662000</v>
      </c>
      <c r="F32" s="4"/>
      <c r="G32" s="83">
        <v>2462000</v>
      </c>
      <c r="H32" s="11"/>
    </row>
    <row r="33" spans="1:8" ht="13.5" customHeight="1">
      <c r="A33" s="78"/>
      <c r="B33" s="3"/>
      <c r="C33" s="3"/>
      <c r="D33" s="3"/>
      <c r="E33" s="105"/>
      <c r="F33" s="4"/>
      <c r="G33" s="85"/>
      <c r="H33" s="11"/>
    </row>
    <row r="34" spans="1:8" ht="21" customHeight="1">
      <c r="A34" s="78"/>
      <c r="B34" s="3"/>
      <c r="C34" s="3"/>
      <c r="D34" s="3"/>
      <c r="E34" s="106">
        <f>SUM(E30:E32)</f>
        <v>19928000</v>
      </c>
      <c r="F34" s="4"/>
      <c r="G34" s="86">
        <f>SUM(G30:G33)</f>
        <v>27437000</v>
      </c>
      <c r="H34" s="11"/>
    </row>
    <row r="35" spans="1:8" ht="17.25" customHeight="1">
      <c r="A35" s="78"/>
      <c r="B35" s="3"/>
      <c r="C35" s="3"/>
      <c r="D35" s="3"/>
      <c r="E35" s="102"/>
      <c r="F35" s="4"/>
      <c r="G35" s="81"/>
      <c r="H35" s="11"/>
    </row>
    <row r="36" spans="1:8" ht="13.5" customHeight="1">
      <c r="A36" s="78"/>
      <c r="B36" s="3"/>
      <c r="C36" s="3"/>
      <c r="D36" s="3"/>
      <c r="E36" s="102"/>
      <c r="F36" s="4"/>
      <c r="G36" s="81"/>
      <c r="H36" s="11"/>
    </row>
    <row r="37" spans="1:8" ht="13.5" customHeight="1">
      <c r="A37" s="78"/>
      <c r="B37" s="7" t="s">
        <v>117</v>
      </c>
      <c r="C37" s="3"/>
      <c r="D37" s="3"/>
      <c r="E37" s="102">
        <f>E27-E34</f>
        <v>8803000</v>
      </c>
      <c r="F37" s="4"/>
      <c r="G37" s="81">
        <f>G27-G34</f>
        <v>3449000</v>
      </c>
      <c r="H37" s="11"/>
    </row>
    <row r="38" spans="1:8" ht="13.5" customHeight="1">
      <c r="A38" s="78"/>
      <c r="B38" s="3"/>
      <c r="C38" s="3"/>
      <c r="D38" s="3"/>
      <c r="E38" s="102"/>
      <c r="F38" s="4"/>
      <c r="G38" s="4"/>
      <c r="H38" s="11"/>
    </row>
    <row r="39" spans="1:8" ht="23.25" customHeight="1" thickBot="1">
      <c r="A39" s="78"/>
      <c r="B39" s="84"/>
      <c r="C39" s="3"/>
      <c r="D39" s="3"/>
      <c r="E39" s="108">
        <f>E17+E19+E18+E37</f>
        <v>67126000</v>
      </c>
      <c r="F39" s="4"/>
      <c r="G39" s="129">
        <f>G17+G19+G18+G37</f>
        <v>63008000</v>
      </c>
      <c r="H39" s="11"/>
    </row>
    <row r="40" spans="1:8" ht="13.5" customHeight="1" thickTop="1">
      <c r="A40" s="78"/>
      <c r="B40" s="84"/>
      <c r="C40" s="3"/>
      <c r="D40" s="3"/>
      <c r="E40" s="102"/>
      <c r="F40" s="4"/>
      <c r="G40" s="93"/>
      <c r="H40" s="11"/>
    </row>
    <row r="41" spans="1:8" ht="13.5" customHeight="1">
      <c r="A41" s="78"/>
      <c r="B41" s="14"/>
      <c r="C41" s="3"/>
      <c r="D41" s="3"/>
      <c r="E41" s="102"/>
      <c r="F41" s="4"/>
      <c r="G41" s="4"/>
      <c r="H41" s="11"/>
    </row>
    <row r="42" spans="1:8" ht="13.5" customHeight="1">
      <c r="A42" s="78"/>
      <c r="B42" s="3" t="s">
        <v>21</v>
      </c>
      <c r="C42" s="3"/>
      <c r="D42" s="3"/>
      <c r="E42" s="102"/>
      <c r="F42" s="4"/>
      <c r="G42" s="4"/>
      <c r="H42" s="11"/>
    </row>
    <row r="43" spans="1:8" ht="13.5" customHeight="1">
      <c r="A43" s="78"/>
      <c r="B43" s="7" t="s">
        <v>26</v>
      </c>
      <c r="C43" s="7"/>
      <c r="D43" s="3"/>
      <c r="E43" s="102">
        <v>40070000</v>
      </c>
      <c r="F43" s="4"/>
      <c r="G43" s="81">
        <v>40001000</v>
      </c>
      <c r="H43" s="11"/>
    </row>
    <row r="44" spans="1:8" ht="13.5" customHeight="1">
      <c r="A44" s="78"/>
      <c r="B44" s="7" t="s">
        <v>27</v>
      </c>
      <c r="C44" s="7"/>
      <c r="D44" s="3"/>
      <c r="E44" s="102">
        <v>21199000</v>
      </c>
      <c r="F44" s="4"/>
      <c r="G44" s="81">
        <v>16575000</v>
      </c>
      <c r="H44" s="11"/>
    </row>
    <row r="45" spans="1:8" ht="13.5" customHeight="1">
      <c r="A45" s="78"/>
      <c r="B45" s="3"/>
      <c r="C45" s="3"/>
      <c r="D45" s="3"/>
      <c r="E45" s="109"/>
      <c r="G45" s="5"/>
      <c r="H45" s="11"/>
    </row>
    <row r="46" spans="1:8" ht="13.5" customHeight="1">
      <c r="A46" s="78"/>
      <c r="B46" s="7" t="s">
        <v>28</v>
      </c>
      <c r="C46" s="3"/>
      <c r="D46" s="3"/>
      <c r="E46" s="102">
        <f>SUM(E43:E45)</f>
        <v>61269000</v>
      </c>
      <c r="F46" s="4"/>
      <c r="G46" s="93">
        <f>SUM(G43:G45)</f>
        <v>56576000</v>
      </c>
      <c r="H46" s="11"/>
    </row>
    <row r="47" spans="1:8" ht="13.5" customHeight="1">
      <c r="A47" s="78"/>
      <c r="B47" s="7"/>
      <c r="C47" s="3"/>
      <c r="D47" s="3"/>
      <c r="E47" s="102"/>
      <c r="F47" s="4"/>
      <c r="G47" s="93"/>
      <c r="H47" s="11"/>
    </row>
    <row r="48" spans="1:8" ht="13.5" customHeight="1">
      <c r="A48" s="78"/>
      <c r="B48" s="3"/>
      <c r="C48" s="3"/>
      <c r="D48" s="3"/>
      <c r="E48" s="102"/>
      <c r="F48" s="4"/>
      <c r="G48" s="4"/>
      <c r="H48" s="11"/>
    </row>
    <row r="49" spans="1:8" ht="13.5" customHeight="1" hidden="1">
      <c r="A49" s="78"/>
      <c r="B49" s="7" t="s">
        <v>164</v>
      </c>
      <c r="C49" s="3"/>
      <c r="D49" s="3"/>
      <c r="E49" s="152">
        <v>0</v>
      </c>
      <c r="F49" s="4"/>
      <c r="G49" s="162">
        <v>0</v>
      </c>
      <c r="H49" s="11"/>
    </row>
    <row r="50" spans="1:8" ht="13.5" customHeight="1">
      <c r="A50" s="78"/>
      <c r="B50" s="7" t="s">
        <v>165</v>
      </c>
      <c r="C50" s="3"/>
      <c r="D50" s="3"/>
      <c r="E50" s="102">
        <v>844000</v>
      </c>
      <c r="F50" s="4"/>
      <c r="G50" s="81">
        <v>1119000</v>
      </c>
      <c r="H50" s="11"/>
    </row>
    <row r="51" spans="1:9" ht="13.5" customHeight="1">
      <c r="A51" s="78"/>
      <c r="B51" s="7" t="s">
        <v>29</v>
      </c>
      <c r="C51" s="3"/>
      <c r="D51" s="3"/>
      <c r="E51" s="102">
        <v>5013000</v>
      </c>
      <c r="F51" s="4"/>
      <c r="G51" s="81">
        <v>5313000</v>
      </c>
      <c r="H51" s="11"/>
      <c r="I51" s="16"/>
    </row>
    <row r="52" spans="1:8" ht="13.5" customHeight="1">
      <c r="A52" s="78"/>
      <c r="B52" s="3"/>
      <c r="C52" s="3"/>
      <c r="D52" s="3"/>
      <c r="E52" s="102"/>
      <c r="F52" s="4"/>
      <c r="G52" s="4"/>
      <c r="H52" s="11"/>
    </row>
    <row r="53" spans="1:8" ht="24" customHeight="1" thickBot="1">
      <c r="A53" s="78"/>
      <c r="B53" s="84"/>
      <c r="C53" s="3"/>
      <c r="D53" s="3"/>
      <c r="E53" s="108">
        <f>SUM(E46:E51)</f>
        <v>67126000</v>
      </c>
      <c r="F53" s="4"/>
      <c r="G53" s="92">
        <f>SUM(G46:G52)</f>
        <v>63008000</v>
      </c>
      <c r="H53" s="11"/>
    </row>
    <row r="54" spans="1:8" ht="13.5" customHeight="1" thickTop="1">
      <c r="A54" s="78"/>
      <c r="B54" s="84"/>
      <c r="C54" s="3"/>
      <c r="D54" s="3"/>
      <c r="E54" s="87"/>
      <c r="G54" s="88"/>
      <c r="H54" s="11"/>
    </row>
    <row r="55" spans="1:8" ht="13.5" customHeight="1">
      <c r="A55" s="78"/>
      <c r="B55" s="84"/>
      <c r="C55" s="3"/>
      <c r="D55" s="3"/>
      <c r="E55" s="87"/>
      <c r="G55" s="88"/>
      <c r="H55" s="11"/>
    </row>
    <row r="56" spans="1:8" ht="13.5" customHeight="1">
      <c r="A56" s="78"/>
      <c r="B56" s="84"/>
      <c r="C56" s="3"/>
      <c r="D56" s="3"/>
      <c r="E56" s="87"/>
      <c r="G56" s="88"/>
      <c r="H56" s="11"/>
    </row>
    <row r="57" spans="1:8" ht="13.5" customHeight="1">
      <c r="A57" s="78"/>
      <c r="B57" s="84"/>
      <c r="C57" s="3"/>
      <c r="D57" s="3"/>
      <c r="E57" s="87"/>
      <c r="G57" s="88"/>
      <c r="H57" s="11"/>
    </row>
    <row r="58" spans="1:8" ht="13.5" customHeight="1">
      <c r="A58" s="78"/>
      <c r="B58" s="84"/>
      <c r="C58" s="3"/>
      <c r="D58" s="3"/>
      <c r="E58" s="87"/>
      <c r="G58" s="88"/>
      <c r="H58" s="11"/>
    </row>
    <row r="59" spans="1:8" ht="13.5" customHeight="1">
      <c r="A59" s="78"/>
      <c r="B59" s="84"/>
      <c r="C59" s="3"/>
      <c r="D59" s="3"/>
      <c r="E59" s="87"/>
      <c r="G59" s="88"/>
      <c r="H59" s="11"/>
    </row>
    <row r="60" spans="1:8" ht="13.5" customHeight="1">
      <c r="A60" s="78"/>
      <c r="B60" s="34"/>
      <c r="C60" s="3"/>
      <c r="D60" s="3"/>
      <c r="E60" s="87"/>
      <c r="G60" s="88"/>
      <c r="H60" s="11"/>
    </row>
    <row r="61" spans="1:8" ht="13.5" customHeight="1" thickBot="1">
      <c r="A61" s="89"/>
      <c r="B61" s="90"/>
      <c r="C61" s="90"/>
      <c r="D61" s="90"/>
      <c r="E61" s="91"/>
      <c r="F61" s="90"/>
      <c r="G61" s="90"/>
      <c r="H61" s="12"/>
    </row>
    <row r="64" ht="13.5" customHeight="1">
      <c r="E64" s="111"/>
    </row>
    <row r="65" spans="5:8" ht="13.5" customHeight="1">
      <c r="E65" s="1" t="s">
        <v>0</v>
      </c>
      <c r="H65" s="1" t="s">
        <v>18</v>
      </c>
    </row>
  </sheetData>
  <mergeCells count="7">
    <mergeCell ref="A10:H10"/>
    <mergeCell ref="A8:H8"/>
    <mergeCell ref="A9:H9"/>
    <mergeCell ref="A2:H2"/>
    <mergeCell ref="A3:H3"/>
    <mergeCell ref="A4:H4"/>
    <mergeCell ref="A5:H5"/>
  </mergeCells>
  <printOptions/>
  <pageMargins left="0.75" right="0.25" top="0.75" bottom="0.75" header="0.5" footer="0.5"/>
  <pageSetup horizontalDpi="600" verticalDpi="600" orientation="portrait" scale="76" r:id="rId2"/>
  <drawing r:id="rId1"/>
</worksheet>
</file>

<file path=xl/worksheets/sheet5.xml><?xml version="1.0" encoding="utf-8"?>
<worksheet xmlns="http://schemas.openxmlformats.org/spreadsheetml/2006/main" xmlns:r="http://schemas.openxmlformats.org/officeDocument/2006/relationships">
  <dimension ref="B1:Q70"/>
  <sheetViews>
    <sheetView workbookViewId="0" topLeftCell="B52">
      <selection activeCell="D64" sqref="D64"/>
    </sheetView>
  </sheetViews>
  <sheetFormatPr defaultColWidth="9.33203125" defaultRowHeight="13.5" customHeight="1"/>
  <cols>
    <col min="1" max="1" width="1.0078125" style="18" customWidth="1"/>
    <col min="2" max="2" width="0.328125" style="32" customWidth="1"/>
    <col min="3" max="3" width="2" style="18" customWidth="1"/>
    <col min="4" max="4" width="27.83203125" style="18" customWidth="1"/>
    <col min="5" max="5" width="16.83203125" style="18" customWidth="1"/>
    <col min="6" max="6" width="15.33203125" style="18" customWidth="1"/>
    <col min="7" max="7" width="4.83203125" style="18" customWidth="1"/>
    <col min="8" max="8" width="15.16015625" style="34" customWidth="1"/>
    <col min="9" max="9" width="5.66015625" style="34" customWidth="1"/>
    <col min="10" max="10" width="15.33203125" style="18" customWidth="1"/>
    <col min="11" max="11" width="4.83203125" style="34" customWidth="1"/>
    <col min="12" max="12" width="15.33203125" style="18" customWidth="1"/>
    <col min="13" max="13" width="2.16015625" style="34" customWidth="1"/>
    <col min="14" max="14" width="0.4921875" style="18" customWidth="1"/>
    <col min="15" max="15" width="8" style="18" customWidth="1"/>
    <col min="16" max="16384" width="9.33203125" style="18" customWidth="1"/>
  </cols>
  <sheetData>
    <row r="1" spans="2:15" ht="13.5" customHeight="1">
      <c r="B1" s="19"/>
      <c r="C1" s="20"/>
      <c r="D1" s="20"/>
      <c r="E1" s="20"/>
      <c r="F1" s="20"/>
      <c r="G1" s="20"/>
      <c r="H1" s="20"/>
      <c r="I1" s="20"/>
      <c r="J1" s="20"/>
      <c r="K1" s="20"/>
      <c r="L1" s="20"/>
      <c r="M1" s="20"/>
      <c r="N1" s="20"/>
      <c r="O1" s="21"/>
    </row>
    <row r="2" spans="2:15" ht="13.5" customHeight="1">
      <c r="B2" s="33"/>
      <c r="C2" s="34"/>
      <c r="D2" s="34"/>
      <c r="E2" s="34"/>
      <c r="F2" s="34"/>
      <c r="G2" s="34"/>
      <c r="J2" s="34"/>
      <c r="L2" s="34"/>
      <c r="N2" s="34"/>
      <c r="O2" s="42"/>
    </row>
    <row r="3" spans="2:15" s="22" customFormat="1" ht="13.5" customHeight="1">
      <c r="B3" s="192" t="s">
        <v>1</v>
      </c>
      <c r="C3" s="193"/>
      <c r="D3" s="193"/>
      <c r="E3" s="193"/>
      <c r="F3" s="193"/>
      <c r="G3" s="193"/>
      <c r="H3" s="193"/>
      <c r="I3" s="193"/>
      <c r="J3" s="193"/>
      <c r="K3" s="193"/>
      <c r="L3" s="193"/>
      <c r="M3" s="193"/>
      <c r="N3" s="193"/>
      <c r="O3" s="194"/>
    </row>
    <row r="4" spans="2:15" ht="13.5" customHeight="1">
      <c r="B4" s="195" t="s">
        <v>9</v>
      </c>
      <c r="C4" s="190"/>
      <c r="D4" s="190"/>
      <c r="E4" s="190"/>
      <c r="F4" s="190"/>
      <c r="G4" s="190"/>
      <c r="H4" s="190"/>
      <c r="I4" s="190"/>
      <c r="J4" s="190"/>
      <c r="K4" s="190"/>
      <c r="L4" s="190"/>
      <c r="M4" s="190"/>
      <c r="N4" s="190"/>
      <c r="O4" s="196"/>
    </row>
    <row r="5" spans="2:15" ht="13.5" customHeight="1">
      <c r="B5" s="197" t="s">
        <v>10</v>
      </c>
      <c r="C5" s="198"/>
      <c r="D5" s="198"/>
      <c r="E5" s="198"/>
      <c r="F5" s="198"/>
      <c r="G5" s="198"/>
      <c r="H5" s="198"/>
      <c r="I5" s="198"/>
      <c r="J5" s="198"/>
      <c r="K5" s="198"/>
      <c r="L5" s="198"/>
      <c r="M5" s="198"/>
      <c r="N5" s="198"/>
      <c r="O5" s="199"/>
    </row>
    <row r="6" spans="2:15" ht="13.5" customHeight="1">
      <c r="B6" s="195"/>
      <c r="C6" s="190"/>
      <c r="D6" s="190"/>
      <c r="E6" s="190"/>
      <c r="F6" s="190"/>
      <c r="G6" s="190"/>
      <c r="H6" s="190"/>
      <c r="I6" s="190"/>
      <c r="J6" s="190"/>
      <c r="K6" s="190"/>
      <c r="L6" s="190"/>
      <c r="M6" s="190"/>
      <c r="N6" s="190"/>
      <c r="O6" s="196"/>
    </row>
    <row r="7" spans="2:15" ht="13.5" customHeight="1">
      <c r="B7" s="26"/>
      <c r="C7" s="24"/>
      <c r="D7" s="24"/>
      <c r="E7" s="24"/>
      <c r="F7" s="24"/>
      <c r="G7" s="24"/>
      <c r="H7" s="24"/>
      <c r="I7" s="24"/>
      <c r="J7" s="24"/>
      <c r="K7" s="24"/>
      <c r="L7" s="27"/>
      <c r="M7" s="24"/>
      <c r="N7" s="24"/>
      <c r="O7" s="25"/>
    </row>
    <row r="8" spans="2:15" ht="13.5" customHeight="1">
      <c r="B8" s="26"/>
      <c r="C8" s="24"/>
      <c r="D8" s="24"/>
      <c r="E8" s="24"/>
      <c r="F8" s="24"/>
      <c r="G8" s="24"/>
      <c r="H8" s="24"/>
      <c r="I8" s="24"/>
      <c r="J8" s="24"/>
      <c r="K8" s="24"/>
      <c r="L8" s="24"/>
      <c r="M8" s="24"/>
      <c r="N8" s="24"/>
      <c r="O8" s="25"/>
    </row>
    <row r="9" spans="2:15" ht="13.5" customHeight="1">
      <c r="B9" s="26"/>
      <c r="C9" s="24"/>
      <c r="D9" s="24"/>
      <c r="E9" s="24"/>
      <c r="F9" s="24"/>
      <c r="G9" s="24"/>
      <c r="H9" s="24"/>
      <c r="I9" s="24"/>
      <c r="J9" s="24"/>
      <c r="K9" s="24"/>
      <c r="L9" s="24"/>
      <c r="M9" s="24"/>
      <c r="N9" s="24"/>
      <c r="O9" s="25"/>
    </row>
    <row r="10" spans="2:15" ht="13.5" customHeight="1">
      <c r="B10" s="26"/>
      <c r="C10" s="24"/>
      <c r="D10" s="24"/>
      <c r="E10" s="24"/>
      <c r="F10" s="24"/>
      <c r="G10" s="24"/>
      <c r="H10" s="24"/>
      <c r="I10" s="24"/>
      <c r="J10" s="24"/>
      <c r="K10" s="24"/>
      <c r="L10" s="24"/>
      <c r="M10" s="24"/>
      <c r="N10" s="24"/>
      <c r="O10" s="25"/>
    </row>
    <row r="11" spans="2:15" ht="13.5" customHeight="1">
      <c r="B11" s="26"/>
      <c r="C11" s="24"/>
      <c r="D11" s="24"/>
      <c r="E11" s="24"/>
      <c r="F11" s="24"/>
      <c r="G11" s="24"/>
      <c r="H11" s="24"/>
      <c r="I11" s="24"/>
      <c r="J11" s="24"/>
      <c r="K11" s="24"/>
      <c r="L11" s="24"/>
      <c r="M11" s="24"/>
      <c r="N11" s="24"/>
      <c r="O11" s="25"/>
    </row>
    <row r="12" spans="2:15" ht="13.5" customHeight="1">
      <c r="B12" s="26"/>
      <c r="C12" s="24"/>
      <c r="D12" s="24"/>
      <c r="E12" s="24"/>
      <c r="F12" s="24"/>
      <c r="G12" s="24"/>
      <c r="H12" s="24"/>
      <c r="I12" s="24"/>
      <c r="J12" s="24"/>
      <c r="K12" s="24"/>
      <c r="L12" s="24"/>
      <c r="M12" s="24"/>
      <c r="N12" s="24"/>
      <c r="O12" s="25"/>
    </row>
    <row r="13" spans="2:15" ht="13.5" customHeight="1">
      <c r="B13" s="28"/>
      <c r="C13" s="29"/>
      <c r="D13" s="29"/>
      <c r="E13" s="29"/>
      <c r="F13" s="29"/>
      <c r="G13" s="29"/>
      <c r="H13" s="29"/>
      <c r="I13" s="29"/>
      <c r="J13" s="29"/>
      <c r="K13" s="29"/>
      <c r="L13" s="29"/>
      <c r="M13" s="29"/>
      <c r="N13" s="29"/>
      <c r="O13" s="30"/>
    </row>
    <row r="14" spans="2:15" ht="13.5" customHeight="1">
      <c r="B14" s="28"/>
      <c r="C14" s="29"/>
      <c r="D14" s="29"/>
      <c r="E14" s="29"/>
      <c r="F14" s="29"/>
      <c r="G14" s="29"/>
      <c r="H14" s="29"/>
      <c r="I14" s="29"/>
      <c r="J14" s="29"/>
      <c r="K14" s="29"/>
      <c r="L14" s="29"/>
      <c r="M14" s="29"/>
      <c r="N14" s="29"/>
      <c r="O14" s="30"/>
    </row>
    <row r="15" spans="2:15" ht="13.5" customHeight="1">
      <c r="B15" s="23"/>
      <c r="D15" s="31" t="s">
        <v>16</v>
      </c>
      <c r="E15" s="24"/>
      <c r="F15" s="24"/>
      <c r="G15" s="24"/>
      <c r="H15" s="24"/>
      <c r="I15" s="24"/>
      <c r="J15" s="24"/>
      <c r="K15" s="24"/>
      <c r="L15" s="24"/>
      <c r="M15" s="24"/>
      <c r="N15" s="24"/>
      <c r="O15" s="25"/>
    </row>
    <row r="16" spans="2:15" ht="13.5" customHeight="1">
      <c r="B16" s="23"/>
      <c r="D16" s="31" t="s">
        <v>178</v>
      </c>
      <c r="E16" s="24"/>
      <c r="F16" s="24"/>
      <c r="G16" s="24"/>
      <c r="H16" s="24"/>
      <c r="I16" s="24"/>
      <c r="J16" s="24"/>
      <c r="K16" s="24"/>
      <c r="L16" s="24"/>
      <c r="M16" s="24"/>
      <c r="N16" s="24"/>
      <c r="O16" s="25"/>
    </row>
    <row r="17" spans="2:15" ht="13.5" customHeight="1">
      <c r="B17" s="23"/>
      <c r="C17" s="31"/>
      <c r="D17" s="24"/>
      <c r="E17" s="24"/>
      <c r="F17" s="24"/>
      <c r="G17" s="24"/>
      <c r="H17" s="24"/>
      <c r="I17" s="24"/>
      <c r="J17" s="24"/>
      <c r="K17" s="24"/>
      <c r="L17" s="24"/>
      <c r="M17" s="24"/>
      <c r="N17" s="24"/>
      <c r="O17" s="25"/>
    </row>
    <row r="18" spans="2:15" ht="13.5" customHeight="1">
      <c r="B18" s="23"/>
      <c r="C18" s="31"/>
      <c r="D18" s="24"/>
      <c r="E18" s="24"/>
      <c r="F18" s="24"/>
      <c r="G18" s="24"/>
      <c r="H18" s="24"/>
      <c r="I18" s="24"/>
      <c r="J18" s="24"/>
      <c r="K18" s="24"/>
      <c r="L18" s="24"/>
      <c r="M18" s="24"/>
      <c r="N18" s="24"/>
      <c r="O18" s="25"/>
    </row>
    <row r="19" spans="2:15" ht="13.5" customHeight="1">
      <c r="B19" s="23"/>
      <c r="C19" s="31"/>
      <c r="D19" s="24"/>
      <c r="E19" s="24"/>
      <c r="F19" s="24"/>
      <c r="G19" s="24"/>
      <c r="H19" s="24"/>
      <c r="I19" s="24"/>
      <c r="J19" s="24"/>
      <c r="K19" s="24"/>
      <c r="L19" s="24"/>
      <c r="M19" s="24"/>
      <c r="N19" s="24"/>
      <c r="O19" s="25"/>
    </row>
    <row r="20" spans="2:15" ht="13.5" customHeight="1">
      <c r="B20" s="23"/>
      <c r="C20" s="31"/>
      <c r="D20" s="24"/>
      <c r="E20" s="24"/>
      <c r="F20" s="24"/>
      <c r="G20" s="24"/>
      <c r="H20" s="24"/>
      <c r="I20" s="24"/>
      <c r="J20" s="24"/>
      <c r="K20" s="24"/>
      <c r="L20" s="24"/>
      <c r="M20" s="24"/>
      <c r="N20" s="24"/>
      <c r="O20" s="25"/>
    </row>
    <row r="21" spans="2:15" ht="13.5" customHeight="1">
      <c r="B21" s="23"/>
      <c r="C21" s="31"/>
      <c r="D21" s="24"/>
      <c r="E21" s="24"/>
      <c r="F21" s="24"/>
      <c r="G21" s="24"/>
      <c r="H21" s="24"/>
      <c r="I21" s="24"/>
      <c r="J21" s="24"/>
      <c r="K21" s="24"/>
      <c r="L21" s="24"/>
      <c r="M21" s="24"/>
      <c r="N21" s="24"/>
      <c r="O21" s="25"/>
    </row>
    <row r="22" spans="2:15" ht="13.5" customHeight="1">
      <c r="B22" s="23"/>
      <c r="C22" s="31"/>
      <c r="D22" s="24"/>
      <c r="E22" s="24"/>
      <c r="F22" s="24"/>
      <c r="G22" s="24"/>
      <c r="H22" s="24"/>
      <c r="I22" s="24"/>
      <c r="J22" s="24"/>
      <c r="K22" s="24"/>
      <c r="L22" s="24"/>
      <c r="M22" s="24"/>
      <c r="N22" s="24"/>
      <c r="O22" s="25"/>
    </row>
    <row r="23" spans="2:15" ht="13.5" customHeight="1">
      <c r="B23" s="23"/>
      <c r="C23" s="31"/>
      <c r="D23" s="24"/>
      <c r="E23" s="24"/>
      <c r="F23" s="24"/>
      <c r="G23" s="24"/>
      <c r="H23" s="24" t="s">
        <v>43</v>
      </c>
      <c r="I23" s="24"/>
      <c r="J23" s="24"/>
      <c r="K23" s="24"/>
      <c r="L23" s="24"/>
      <c r="M23" s="24"/>
      <c r="N23" s="24"/>
      <c r="O23" s="25"/>
    </row>
    <row r="24" spans="2:17" ht="13.5" customHeight="1">
      <c r="B24" s="23"/>
      <c r="C24" s="31"/>
      <c r="D24" s="24"/>
      <c r="E24" s="24"/>
      <c r="F24" s="24" t="s">
        <v>99</v>
      </c>
      <c r="G24" s="24"/>
      <c r="H24" s="68" t="s">
        <v>44</v>
      </c>
      <c r="I24" s="68"/>
      <c r="J24" s="24" t="s">
        <v>45</v>
      </c>
      <c r="K24" s="24"/>
      <c r="L24" s="24"/>
      <c r="M24" s="24"/>
      <c r="N24" s="24"/>
      <c r="O24" s="25"/>
      <c r="Q24" s="32"/>
    </row>
    <row r="25" spans="2:15" ht="13.5" customHeight="1">
      <c r="B25" s="33"/>
      <c r="C25" s="34"/>
      <c r="D25" s="34"/>
      <c r="E25" s="34"/>
      <c r="F25" s="24" t="s">
        <v>100</v>
      </c>
      <c r="G25" s="35"/>
      <c r="H25" s="24" t="s">
        <v>98</v>
      </c>
      <c r="I25" s="35"/>
      <c r="J25" s="24" t="s">
        <v>46</v>
      </c>
      <c r="K25" s="35"/>
      <c r="L25" s="24" t="s">
        <v>2</v>
      </c>
      <c r="M25" s="35"/>
      <c r="N25" s="35"/>
      <c r="O25" s="36"/>
    </row>
    <row r="26" spans="2:15" ht="13.5" customHeight="1">
      <c r="B26" s="33"/>
      <c r="C26" s="34"/>
      <c r="D26" s="34"/>
      <c r="E26" s="34"/>
      <c r="F26" s="24" t="s">
        <v>8</v>
      </c>
      <c r="G26" s="24"/>
      <c r="H26" s="24" t="s">
        <v>8</v>
      </c>
      <c r="I26" s="24"/>
      <c r="J26" s="24" t="s">
        <v>8</v>
      </c>
      <c r="K26" s="24"/>
      <c r="L26" s="24" t="s">
        <v>8</v>
      </c>
      <c r="M26" s="35"/>
      <c r="N26" s="37"/>
      <c r="O26" s="36"/>
    </row>
    <row r="27" spans="2:15" ht="13.5" customHeight="1">
      <c r="B27" s="33"/>
      <c r="C27" s="34"/>
      <c r="D27" s="34"/>
      <c r="E27" s="34"/>
      <c r="F27" s="34"/>
      <c r="G27" s="24"/>
      <c r="H27" s="24"/>
      <c r="I27" s="24"/>
      <c r="J27" s="24"/>
      <c r="K27" s="24"/>
      <c r="L27" s="24"/>
      <c r="M27" s="35"/>
      <c r="N27" s="37"/>
      <c r="O27" s="36"/>
    </row>
    <row r="28" spans="2:15" ht="13.5" customHeight="1">
      <c r="B28" s="33"/>
      <c r="C28" s="34"/>
      <c r="D28" s="34"/>
      <c r="E28" s="34"/>
      <c r="F28" s="34"/>
      <c r="G28" s="24"/>
      <c r="H28" s="24"/>
      <c r="I28" s="24"/>
      <c r="J28" s="24"/>
      <c r="K28" s="24"/>
      <c r="L28" s="24"/>
      <c r="M28" s="35"/>
      <c r="N28" s="37"/>
      <c r="O28" s="36"/>
    </row>
    <row r="29" spans="2:15" ht="13.5" customHeight="1">
      <c r="B29" s="33"/>
      <c r="C29" s="34"/>
      <c r="D29" s="34"/>
      <c r="E29" s="44"/>
      <c r="F29" s="44"/>
      <c r="G29" s="24"/>
      <c r="H29" s="43"/>
      <c r="I29" s="24"/>
      <c r="J29" s="44"/>
      <c r="K29" s="44"/>
      <c r="L29" s="24"/>
      <c r="M29" s="24"/>
      <c r="N29" s="24"/>
      <c r="O29" s="42"/>
    </row>
    <row r="30" spans="2:15" ht="13.5" customHeight="1">
      <c r="B30" s="33"/>
      <c r="C30" s="34"/>
      <c r="D30" s="44" t="s">
        <v>103</v>
      </c>
      <c r="E30" s="34"/>
      <c r="F30" s="34"/>
      <c r="G30" s="24"/>
      <c r="H30" s="43"/>
      <c r="I30" s="24"/>
      <c r="J30" s="44"/>
      <c r="K30" s="44"/>
      <c r="L30" s="24"/>
      <c r="M30" s="24"/>
      <c r="N30" s="29"/>
      <c r="O30" s="42"/>
    </row>
    <row r="31" spans="2:15" ht="13.5" customHeight="1">
      <c r="B31" s="33"/>
      <c r="C31" s="31"/>
      <c r="D31" s="165" t="s">
        <v>127</v>
      </c>
      <c r="E31" s="44"/>
      <c r="F31" s="49">
        <v>40001</v>
      </c>
      <c r="G31" s="48"/>
      <c r="H31" s="49">
        <v>4254</v>
      </c>
      <c r="I31" s="49"/>
      <c r="J31" s="49">
        <v>13131</v>
      </c>
      <c r="K31" s="49"/>
      <c r="L31" s="49">
        <f>SUM(F31:J31)</f>
        <v>57386</v>
      </c>
      <c r="M31" s="24"/>
      <c r="N31" s="45"/>
      <c r="O31" s="42"/>
    </row>
    <row r="32" spans="2:15" ht="13.5" customHeight="1">
      <c r="B32" s="33"/>
      <c r="C32" s="34"/>
      <c r="D32" s="44"/>
      <c r="E32" s="44"/>
      <c r="F32" s="49"/>
      <c r="G32" s="48"/>
      <c r="H32" s="49"/>
      <c r="I32" s="49"/>
      <c r="J32" s="49"/>
      <c r="K32" s="49"/>
      <c r="L32" s="49"/>
      <c r="M32" s="24"/>
      <c r="N32" s="45"/>
      <c r="O32" s="42"/>
    </row>
    <row r="33" spans="2:15" ht="13.5" customHeight="1">
      <c r="B33" s="33"/>
      <c r="C33" s="34"/>
      <c r="D33" s="54" t="s">
        <v>128</v>
      </c>
      <c r="E33" s="44"/>
      <c r="F33" s="159">
        <v>0</v>
      </c>
      <c r="G33" s="52"/>
      <c r="H33" s="159">
        <v>0</v>
      </c>
      <c r="I33" s="159"/>
      <c r="J33" s="159">
        <v>-810</v>
      </c>
      <c r="K33" s="159"/>
      <c r="L33" s="159">
        <f>SUM(F33:J33)</f>
        <v>-810</v>
      </c>
      <c r="M33" s="24"/>
      <c r="N33" s="45"/>
      <c r="O33" s="42"/>
    </row>
    <row r="34" spans="2:15" ht="13.5" customHeight="1">
      <c r="B34" s="33"/>
      <c r="C34" s="34"/>
      <c r="D34" s="44"/>
      <c r="E34" s="44"/>
      <c r="F34" s="49"/>
      <c r="G34" s="48"/>
      <c r="H34" s="49"/>
      <c r="I34" s="49"/>
      <c r="J34" s="49"/>
      <c r="K34" s="49"/>
      <c r="L34" s="49"/>
      <c r="M34" s="24"/>
      <c r="N34" s="45"/>
      <c r="O34" s="42"/>
    </row>
    <row r="35" spans="2:15" ht="13.5" customHeight="1">
      <c r="B35" s="33"/>
      <c r="C35" s="34"/>
      <c r="D35" s="44"/>
      <c r="E35" s="44"/>
      <c r="F35" s="49">
        <f>SUM(F31:F33)</f>
        <v>40001</v>
      </c>
      <c r="G35" s="48"/>
      <c r="H35" s="49">
        <f>SUM(H31:H33)</f>
        <v>4254</v>
      </c>
      <c r="I35" s="49"/>
      <c r="J35" s="49">
        <f>SUM(J31:J33)</f>
        <v>12321</v>
      </c>
      <c r="K35" s="49"/>
      <c r="L35" s="49">
        <f>SUM(L31:L33)</f>
        <v>56576</v>
      </c>
      <c r="M35" s="24"/>
      <c r="N35" s="45"/>
      <c r="O35" s="42"/>
    </row>
    <row r="36" spans="2:15" ht="13.5" customHeight="1">
      <c r="B36" s="23"/>
      <c r="C36" s="46"/>
      <c r="D36" s="34"/>
      <c r="E36" s="34"/>
      <c r="F36" s="49"/>
      <c r="G36" s="49"/>
      <c r="H36" s="49"/>
      <c r="I36" s="49"/>
      <c r="J36" s="49"/>
      <c r="K36" s="49"/>
      <c r="L36" s="49"/>
      <c r="M36" s="49"/>
      <c r="N36" s="48"/>
      <c r="O36" s="42"/>
    </row>
    <row r="37" spans="2:15" ht="13.5" customHeight="1">
      <c r="B37" s="23"/>
      <c r="C37" s="46"/>
      <c r="D37" s="34" t="s">
        <v>182</v>
      </c>
      <c r="E37" s="34"/>
      <c r="F37" s="49">
        <v>69</v>
      </c>
      <c r="G37" s="49"/>
      <c r="H37" s="49">
        <v>0</v>
      </c>
      <c r="I37" s="49"/>
      <c r="J37" s="49">
        <v>0</v>
      </c>
      <c r="K37" s="49"/>
      <c r="L37" s="49">
        <f>SUM(F37:J37)</f>
        <v>69</v>
      </c>
      <c r="M37" s="49"/>
      <c r="N37" s="48"/>
      <c r="O37" s="42"/>
    </row>
    <row r="38" spans="2:15" ht="13.5" customHeight="1">
      <c r="B38" s="23"/>
      <c r="C38" s="46"/>
      <c r="D38" s="34"/>
      <c r="E38" s="34"/>
      <c r="F38" s="49"/>
      <c r="G38" s="49"/>
      <c r="H38" s="49"/>
      <c r="I38" s="49"/>
      <c r="J38" s="49"/>
      <c r="K38" s="49"/>
      <c r="L38" s="49"/>
      <c r="M38" s="49"/>
      <c r="N38" s="48"/>
      <c r="O38" s="42"/>
    </row>
    <row r="39" spans="2:15" ht="13.5" customHeight="1">
      <c r="B39" s="23"/>
      <c r="C39" s="46"/>
      <c r="D39" s="34" t="s">
        <v>42</v>
      </c>
      <c r="E39" s="34"/>
      <c r="F39" s="49"/>
      <c r="H39" s="49"/>
      <c r="I39" s="49"/>
      <c r="J39" s="49"/>
      <c r="K39" s="49"/>
      <c r="L39" s="49"/>
      <c r="M39" s="49"/>
      <c r="N39" s="48"/>
      <c r="O39" s="42"/>
    </row>
    <row r="40" spans="2:15" ht="13.5" customHeight="1">
      <c r="B40" s="23"/>
      <c r="C40" s="46"/>
      <c r="D40" s="34" t="s">
        <v>166</v>
      </c>
      <c r="E40" s="34"/>
      <c r="F40" s="49">
        <v>0</v>
      </c>
      <c r="G40" s="48"/>
      <c r="H40" s="49">
        <v>0</v>
      </c>
      <c r="I40" s="49"/>
      <c r="J40" s="49">
        <v>4624</v>
      </c>
      <c r="K40" s="49"/>
      <c r="L40" s="49">
        <f>SUM(G40:K40)</f>
        <v>4624</v>
      </c>
      <c r="M40" s="49"/>
      <c r="N40" s="48"/>
      <c r="O40" s="42"/>
    </row>
    <row r="41" spans="2:15" ht="13.5" customHeight="1">
      <c r="B41" s="23"/>
      <c r="C41" s="46"/>
      <c r="D41" s="34"/>
      <c r="E41" s="34"/>
      <c r="F41" s="49"/>
      <c r="G41" s="48"/>
      <c r="H41" s="49"/>
      <c r="I41" s="49"/>
      <c r="J41" s="49"/>
      <c r="K41" s="49"/>
      <c r="L41" s="49"/>
      <c r="M41" s="49"/>
      <c r="N41" s="48"/>
      <c r="O41" s="42"/>
    </row>
    <row r="42" spans="2:15" ht="13.5" customHeight="1">
      <c r="B42" s="23"/>
      <c r="C42" s="46"/>
      <c r="D42" s="34"/>
      <c r="E42" s="34"/>
      <c r="F42" s="49"/>
      <c r="G42" s="48"/>
      <c r="H42" s="49"/>
      <c r="I42" s="49"/>
      <c r="J42" s="49"/>
      <c r="K42" s="49"/>
      <c r="L42" s="49"/>
      <c r="M42" s="49"/>
      <c r="N42" s="48"/>
      <c r="O42" s="42"/>
    </row>
    <row r="43" spans="2:15" ht="13.5" customHeight="1">
      <c r="B43" s="23"/>
      <c r="C43" s="46"/>
      <c r="D43" s="34"/>
      <c r="E43" s="34"/>
      <c r="F43" s="49"/>
      <c r="G43" s="49"/>
      <c r="H43" s="53"/>
      <c r="I43" s="49"/>
      <c r="J43" s="48"/>
      <c r="K43" s="48"/>
      <c r="L43" s="48"/>
      <c r="M43" s="49"/>
      <c r="N43" s="48"/>
      <c r="O43" s="42"/>
    </row>
    <row r="44" spans="2:15" ht="12.75" customHeight="1">
      <c r="B44" s="23"/>
      <c r="C44" s="46"/>
      <c r="D44" s="34"/>
      <c r="E44" s="34"/>
      <c r="F44" s="159"/>
      <c r="G44" s="159"/>
      <c r="H44" s="163"/>
      <c r="I44" s="159"/>
      <c r="J44" s="159"/>
      <c r="K44" s="159"/>
      <c r="L44" s="159"/>
      <c r="M44" s="49"/>
      <c r="N44" s="48"/>
      <c r="O44" s="42"/>
    </row>
    <row r="45" spans="2:15" ht="13.5" customHeight="1">
      <c r="B45" s="23"/>
      <c r="C45" s="39"/>
      <c r="D45" s="34"/>
      <c r="E45" s="34"/>
      <c r="F45" s="49"/>
      <c r="G45" s="49"/>
      <c r="H45" s="49"/>
      <c r="I45" s="49"/>
      <c r="J45" s="49"/>
      <c r="K45" s="49"/>
      <c r="L45" s="49"/>
      <c r="M45" s="49"/>
      <c r="N45" s="48"/>
      <c r="O45" s="42"/>
    </row>
    <row r="46" spans="2:15" ht="13.5" customHeight="1">
      <c r="B46" s="23"/>
      <c r="C46" s="39"/>
      <c r="D46" s="34"/>
      <c r="E46" s="34"/>
      <c r="F46" s="49"/>
      <c r="G46" s="49"/>
      <c r="H46" s="49"/>
      <c r="I46" s="49"/>
      <c r="J46" s="49"/>
      <c r="K46" s="49"/>
      <c r="L46" s="49"/>
      <c r="M46" s="49"/>
      <c r="N46" s="48"/>
      <c r="O46" s="42"/>
    </row>
    <row r="47" spans="2:15" ht="13.5" customHeight="1" thickBot="1">
      <c r="B47" s="23"/>
      <c r="C47" s="39"/>
      <c r="D47" s="44" t="s">
        <v>167</v>
      </c>
      <c r="E47" s="44"/>
      <c r="F47" s="160">
        <f>SUM(F35:F44)</f>
        <v>40070</v>
      </c>
      <c r="G47" s="47"/>
      <c r="H47" s="160">
        <f>SUM(H35:H44)</f>
        <v>4254</v>
      </c>
      <c r="I47" s="160"/>
      <c r="J47" s="160">
        <f>SUM(J35:J44)</f>
        <v>16945</v>
      </c>
      <c r="K47" s="160"/>
      <c r="L47" s="160">
        <f>SUM(L35:L44)</f>
        <v>61269</v>
      </c>
      <c r="M47" s="49"/>
      <c r="N47" s="48"/>
      <c r="O47" s="42"/>
    </row>
    <row r="48" spans="2:15" ht="13.5" customHeight="1" thickTop="1">
      <c r="B48" s="23"/>
      <c r="C48" s="46"/>
      <c r="D48" s="34"/>
      <c r="G48" s="49"/>
      <c r="H48" s="49"/>
      <c r="I48" s="49"/>
      <c r="J48" s="50"/>
      <c r="K48" s="49"/>
      <c r="L48" s="49"/>
      <c r="M48" s="49"/>
      <c r="N48" s="48"/>
      <c r="O48" s="42"/>
    </row>
    <row r="49" spans="2:15" ht="13.5" customHeight="1">
      <c r="B49" s="23"/>
      <c r="C49" s="46"/>
      <c r="D49" s="34"/>
      <c r="G49" s="49"/>
      <c r="H49" s="49"/>
      <c r="I49" s="49"/>
      <c r="J49" s="50"/>
      <c r="K49" s="49"/>
      <c r="L49" s="49"/>
      <c r="M49" s="49"/>
      <c r="N49" s="48"/>
      <c r="O49" s="42"/>
    </row>
    <row r="50" spans="2:15" ht="13.5" customHeight="1">
      <c r="B50" s="23"/>
      <c r="C50" s="46"/>
      <c r="D50" s="34"/>
      <c r="G50" s="49"/>
      <c r="H50" s="49"/>
      <c r="I50" s="49"/>
      <c r="J50" s="50"/>
      <c r="K50" s="49"/>
      <c r="L50" s="49"/>
      <c r="M50" s="49"/>
      <c r="N50" s="48"/>
      <c r="O50" s="42"/>
    </row>
    <row r="51" spans="2:15" ht="13.5" customHeight="1">
      <c r="B51" s="23"/>
      <c r="C51" s="46"/>
      <c r="D51" s="34"/>
      <c r="G51" s="49"/>
      <c r="H51" s="49"/>
      <c r="I51" s="49"/>
      <c r="J51" s="50"/>
      <c r="K51" s="49"/>
      <c r="L51" s="49"/>
      <c r="M51" s="49"/>
      <c r="N51" s="48"/>
      <c r="O51" s="42"/>
    </row>
    <row r="52" spans="2:15" ht="13.5" customHeight="1">
      <c r="B52" s="23"/>
      <c r="C52" s="46"/>
      <c r="D52" s="34"/>
      <c r="G52" s="49"/>
      <c r="H52" s="49"/>
      <c r="I52" s="49"/>
      <c r="J52" s="50"/>
      <c r="K52" s="49"/>
      <c r="L52" s="49"/>
      <c r="M52" s="49"/>
      <c r="N52" s="48"/>
      <c r="O52" s="42"/>
    </row>
    <row r="53" spans="2:15" ht="13.5" customHeight="1">
      <c r="B53" s="23"/>
      <c r="C53" s="46"/>
      <c r="D53" s="34"/>
      <c r="G53" s="49"/>
      <c r="H53" s="49"/>
      <c r="I53" s="49"/>
      <c r="J53" s="50"/>
      <c r="K53" s="49"/>
      <c r="L53" s="49"/>
      <c r="M53" s="49"/>
      <c r="N53" s="48"/>
      <c r="O53" s="42"/>
    </row>
    <row r="54" spans="2:15" ht="13.5" customHeight="1">
      <c r="B54" s="23"/>
      <c r="C54" s="46"/>
      <c r="D54" s="34"/>
      <c r="G54" s="49"/>
      <c r="H54" s="49"/>
      <c r="I54" s="49"/>
      <c r="J54" s="50"/>
      <c r="K54" s="49"/>
      <c r="L54" s="49"/>
      <c r="M54" s="49"/>
      <c r="N54" s="48"/>
      <c r="O54" s="42"/>
    </row>
    <row r="55" spans="2:15" ht="13.5" customHeight="1">
      <c r="B55" s="23"/>
      <c r="C55" s="46"/>
      <c r="D55" s="34"/>
      <c r="G55" s="49"/>
      <c r="H55" s="49"/>
      <c r="I55" s="49"/>
      <c r="J55" s="50"/>
      <c r="K55" s="49"/>
      <c r="L55" s="49"/>
      <c r="M55" s="49"/>
      <c r="N55" s="48"/>
      <c r="O55" s="42"/>
    </row>
    <row r="56" spans="2:15" ht="13.5" customHeight="1">
      <c r="B56" s="23"/>
      <c r="C56" s="46"/>
      <c r="D56" s="34"/>
      <c r="G56" s="49"/>
      <c r="H56" s="49"/>
      <c r="I56" s="49"/>
      <c r="J56" s="50"/>
      <c r="K56" s="49"/>
      <c r="L56" s="49"/>
      <c r="M56" s="49"/>
      <c r="N56" s="48"/>
      <c r="O56" s="42"/>
    </row>
    <row r="57" spans="2:15" ht="13.5" customHeight="1">
      <c r="B57" s="23"/>
      <c r="C57" s="46"/>
      <c r="D57" s="34"/>
      <c r="G57" s="49"/>
      <c r="H57" s="49"/>
      <c r="I57" s="49"/>
      <c r="J57" s="50"/>
      <c r="K57" s="49"/>
      <c r="L57" s="49"/>
      <c r="M57" s="49"/>
      <c r="N57" s="48"/>
      <c r="O57" s="42"/>
    </row>
    <row r="58" spans="2:15" ht="13.5" customHeight="1">
      <c r="B58" s="23"/>
      <c r="C58" s="46"/>
      <c r="D58" s="34"/>
      <c r="G58" s="49"/>
      <c r="H58" s="49"/>
      <c r="I58" s="49"/>
      <c r="J58" s="50"/>
      <c r="K58" s="49"/>
      <c r="L58" s="49"/>
      <c r="M58" s="49"/>
      <c r="N58" s="48"/>
      <c r="O58" s="42"/>
    </row>
    <row r="59" spans="2:15" ht="13.5" customHeight="1">
      <c r="B59" s="23"/>
      <c r="C59" s="46"/>
      <c r="D59" s="34"/>
      <c r="G59" s="49"/>
      <c r="H59" s="49"/>
      <c r="I59" s="49"/>
      <c r="J59" s="50"/>
      <c r="K59" s="49"/>
      <c r="L59" s="49"/>
      <c r="M59" s="49"/>
      <c r="N59" s="48"/>
      <c r="O59" s="42"/>
    </row>
    <row r="60" spans="2:15" ht="13.5" customHeight="1">
      <c r="B60" s="23"/>
      <c r="C60" s="46"/>
      <c r="D60" s="34"/>
      <c r="G60" s="48"/>
      <c r="H60" s="48"/>
      <c r="I60" s="48"/>
      <c r="J60" s="67"/>
      <c r="K60" s="48"/>
      <c r="L60" s="48"/>
      <c r="M60" s="49"/>
      <c r="N60" s="48"/>
      <c r="O60" s="42"/>
    </row>
    <row r="61" spans="2:15" ht="13.5" customHeight="1">
      <c r="B61" s="23"/>
      <c r="C61" s="46"/>
      <c r="D61" s="34"/>
      <c r="G61" s="48"/>
      <c r="H61" s="48"/>
      <c r="I61" s="48"/>
      <c r="J61" s="67"/>
      <c r="K61" s="48"/>
      <c r="L61" s="48"/>
      <c r="M61" s="49"/>
      <c r="N61" s="48"/>
      <c r="O61" s="42"/>
    </row>
    <row r="62" spans="2:17" ht="13.5" customHeight="1">
      <c r="B62" s="23"/>
      <c r="C62" s="46"/>
      <c r="D62" s="34" t="s">
        <v>159</v>
      </c>
      <c r="G62" s="48"/>
      <c r="H62" s="48"/>
      <c r="I62" s="48"/>
      <c r="J62" s="67"/>
      <c r="K62" s="48"/>
      <c r="L62" s="48"/>
      <c r="M62" s="49"/>
      <c r="N62" s="48"/>
      <c r="O62" s="42"/>
      <c r="Q62" s="61"/>
    </row>
    <row r="63" spans="2:15" ht="13.5" customHeight="1">
      <c r="B63" s="23"/>
      <c r="C63" s="39"/>
      <c r="G63" s="48"/>
      <c r="H63" s="48"/>
      <c r="I63" s="48"/>
      <c r="J63" s="67"/>
      <c r="K63" s="48"/>
      <c r="L63" s="66"/>
      <c r="M63" s="49"/>
      <c r="N63" s="48"/>
      <c r="O63" s="42"/>
    </row>
    <row r="64" spans="2:15" ht="13.5" customHeight="1">
      <c r="B64" s="23"/>
      <c r="C64" s="46"/>
      <c r="D64" s="34"/>
      <c r="G64" s="48"/>
      <c r="H64" s="48"/>
      <c r="I64" s="48"/>
      <c r="J64" s="67"/>
      <c r="K64" s="48"/>
      <c r="L64" s="48"/>
      <c r="M64" s="49"/>
      <c r="N64" s="48"/>
      <c r="O64" s="42"/>
    </row>
    <row r="65" spans="2:15" ht="20.25" customHeight="1" thickBot="1">
      <c r="B65" s="57"/>
      <c r="C65" s="58"/>
      <c r="D65" s="58"/>
      <c r="E65" s="58"/>
      <c r="F65" s="58"/>
      <c r="G65" s="59"/>
      <c r="H65" s="59"/>
      <c r="I65" s="59"/>
      <c r="J65" s="59"/>
      <c r="K65" s="59"/>
      <c r="L65" s="59"/>
      <c r="M65" s="58"/>
      <c r="N65" s="59"/>
      <c r="O65" s="60"/>
    </row>
    <row r="66" spans="7:12" ht="13.5" customHeight="1">
      <c r="G66" s="61"/>
      <c r="H66" s="62"/>
      <c r="I66" s="62"/>
      <c r="J66" s="61"/>
      <c r="K66" s="62"/>
      <c r="L66" s="61"/>
    </row>
    <row r="67" spans="7:12" ht="13.5" customHeight="1">
      <c r="G67" s="61"/>
      <c r="H67" s="62"/>
      <c r="I67" s="62"/>
      <c r="J67" s="61"/>
      <c r="K67" s="62"/>
      <c r="L67" s="61"/>
    </row>
    <row r="69" ht="13.5" customHeight="1">
      <c r="N69" s="63">
        <v>39996000</v>
      </c>
    </row>
    <row r="70" ht="13.5" customHeight="1">
      <c r="N70" s="65">
        <v>19998000</v>
      </c>
    </row>
  </sheetData>
  <mergeCells count="4">
    <mergeCell ref="B3:O3"/>
    <mergeCell ref="B4:O4"/>
    <mergeCell ref="B5:O5"/>
    <mergeCell ref="B6:O6"/>
  </mergeCells>
  <printOptions/>
  <pageMargins left="0.75" right="0.25" top="0.75" bottom="0.75" header="0.5" footer="0.56"/>
  <pageSetup horizontalDpi="600" verticalDpi="600" orientation="portrait" scale="73" r:id="rId2"/>
  <colBreaks count="1" manualBreakCount="1">
    <brk id="15" max="65535" man="1"/>
  </colBreaks>
  <drawing r:id="rId1"/>
</worksheet>
</file>

<file path=xl/worksheets/sheet6.xml><?xml version="1.0" encoding="utf-8"?>
<worksheet xmlns="http://schemas.openxmlformats.org/spreadsheetml/2006/main" xmlns:r="http://schemas.openxmlformats.org/officeDocument/2006/relationships">
  <dimension ref="B1:P77"/>
  <sheetViews>
    <sheetView workbookViewId="0" topLeftCell="A54">
      <pane xSplit="5" topLeftCell="H1" activePane="topRight" state="frozen"/>
      <selection pane="topLeft" activeCell="A15" sqref="A15"/>
      <selection pane="topRight" activeCell="E66" sqref="E66"/>
    </sheetView>
  </sheetViews>
  <sheetFormatPr defaultColWidth="9.33203125" defaultRowHeight="13.5" customHeight="1"/>
  <cols>
    <col min="1" max="1" width="0.65625" style="18" customWidth="1"/>
    <col min="2" max="2" width="0.328125" style="32" customWidth="1"/>
    <col min="3" max="3" width="2.83203125" style="18" customWidth="1"/>
    <col min="4" max="4" width="0.1640625" style="18" customWidth="1"/>
    <col min="5" max="5" width="61.83203125" style="18" customWidth="1"/>
    <col min="6" max="6" width="19.16015625" style="18" customWidth="1"/>
    <col min="7" max="7" width="6.16015625" style="34" customWidth="1"/>
    <col min="8" max="8" width="18.66015625" style="18" customWidth="1"/>
    <col min="9" max="9" width="0.328125" style="18" customWidth="1"/>
    <col min="10" max="10" width="0.328125" style="34" customWidth="1"/>
    <col min="11" max="11" width="7.16015625" style="18" customWidth="1"/>
    <col min="12" max="12" width="0.328125" style="34" customWidth="1"/>
    <col min="13" max="13" width="17.83203125" style="18" customWidth="1"/>
    <col min="14" max="14" width="10.33203125" style="18" customWidth="1"/>
    <col min="15" max="16384" width="9.33203125" style="18" customWidth="1"/>
  </cols>
  <sheetData>
    <row r="1" spans="2:14" ht="13.5" customHeight="1">
      <c r="B1" s="19"/>
      <c r="C1" s="20"/>
      <c r="D1" s="20"/>
      <c r="E1" s="20"/>
      <c r="F1" s="20"/>
      <c r="G1" s="20"/>
      <c r="H1" s="20"/>
      <c r="I1" s="20"/>
      <c r="J1" s="20"/>
      <c r="K1" s="20"/>
      <c r="L1" s="20"/>
      <c r="M1" s="20"/>
      <c r="N1" s="21"/>
    </row>
    <row r="2" spans="2:14" s="22" customFormat="1" ht="13.5" customHeight="1">
      <c r="B2" s="192" t="s">
        <v>1</v>
      </c>
      <c r="C2" s="193"/>
      <c r="D2" s="193"/>
      <c r="E2" s="193"/>
      <c r="F2" s="193"/>
      <c r="G2" s="193"/>
      <c r="H2" s="193"/>
      <c r="I2" s="193"/>
      <c r="J2" s="193"/>
      <c r="K2" s="193"/>
      <c r="L2" s="193"/>
      <c r="M2" s="193"/>
      <c r="N2" s="194"/>
    </row>
    <row r="3" spans="2:14" ht="13.5" customHeight="1">
      <c r="B3" s="195" t="s">
        <v>9</v>
      </c>
      <c r="C3" s="190"/>
      <c r="D3" s="190"/>
      <c r="E3" s="190"/>
      <c r="F3" s="190"/>
      <c r="G3" s="190"/>
      <c r="H3" s="190"/>
      <c r="I3" s="190"/>
      <c r="J3" s="190"/>
      <c r="K3" s="190"/>
      <c r="L3" s="190"/>
      <c r="M3" s="190"/>
      <c r="N3" s="196"/>
    </row>
    <row r="4" spans="2:14" ht="13.5" customHeight="1">
      <c r="B4" s="197" t="s">
        <v>10</v>
      </c>
      <c r="C4" s="198"/>
      <c r="D4" s="198"/>
      <c r="E4" s="198"/>
      <c r="F4" s="198"/>
      <c r="G4" s="198"/>
      <c r="H4" s="198"/>
      <c r="I4" s="198"/>
      <c r="J4" s="198"/>
      <c r="K4" s="198"/>
      <c r="L4" s="198"/>
      <c r="M4" s="198"/>
      <c r="N4" s="199"/>
    </row>
    <row r="5" spans="2:14" ht="13.5" customHeight="1">
      <c r="B5" s="195"/>
      <c r="C5" s="190"/>
      <c r="D5" s="190"/>
      <c r="E5" s="190"/>
      <c r="F5" s="190"/>
      <c r="G5" s="190"/>
      <c r="H5" s="190"/>
      <c r="I5" s="190"/>
      <c r="J5" s="190"/>
      <c r="K5" s="190"/>
      <c r="L5" s="190"/>
      <c r="M5" s="190"/>
      <c r="N5" s="196"/>
    </row>
    <row r="6" spans="2:14" ht="13.5" customHeight="1">
      <c r="B6" s="26"/>
      <c r="C6" s="24"/>
      <c r="D6" s="24"/>
      <c r="E6" s="24"/>
      <c r="F6" s="24"/>
      <c r="G6" s="24"/>
      <c r="H6" s="24"/>
      <c r="I6" s="24"/>
      <c r="J6" s="24"/>
      <c r="K6" s="27"/>
      <c r="L6" s="24"/>
      <c r="M6" s="24"/>
      <c r="N6" s="25"/>
    </row>
    <row r="7" spans="2:14" ht="13.5" customHeight="1">
      <c r="B7" s="26"/>
      <c r="C7" s="24"/>
      <c r="D7" s="24"/>
      <c r="E7" s="24"/>
      <c r="F7" s="24"/>
      <c r="G7" s="24"/>
      <c r="H7" s="24"/>
      <c r="I7" s="24"/>
      <c r="J7" s="24"/>
      <c r="K7" s="24"/>
      <c r="L7" s="24"/>
      <c r="M7" s="24"/>
      <c r="N7" s="25"/>
    </row>
    <row r="8" spans="2:14" ht="13.5" customHeight="1">
      <c r="B8" s="26"/>
      <c r="C8" s="24"/>
      <c r="D8" s="24"/>
      <c r="E8" s="24"/>
      <c r="F8" s="24"/>
      <c r="G8" s="24"/>
      <c r="H8" s="24"/>
      <c r="I8" s="24"/>
      <c r="J8" s="24"/>
      <c r="K8" s="24"/>
      <c r="L8" s="24"/>
      <c r="M8" s="24"/>
      <c r="N8" s="25"/>
    </row>
    <row r="9" spans="2:14" ht="13.5" customHeight="1">
      <c r="B9" s="26"/>
      <c r="C9" s="24"/>
      <c r="D9" s="24"/>
      <c r="E9" s="24"/>
      <c r="F9" s="24"/>
      <c r="G9" s="24"/>
      <c r="H9" s="24"/>
      <c r="I9" s="24"/>
      <c r="J9" s="24"/>
      <c r="K9" s="24"/>
      <c r="L9" s="24"/>
      <c r="M9" s="24"/>
      <c r="N9" s="25"/>
    </row>
    <row r="10" spans="2:14" ht="13.5" customHeight="1">
      <c r="B10" s="26"/>
      <c r="C10" s="24"/>
      <c r="D10" s="24"/>
      <c r="E10" s="24"/>
      <c r="F10" s="24"/>
      <c r="G10" s="24"/>
      <c r="H10" s="24"/>
      <c r="I10" s="24"/>
      <c r="J10" s="24"/>
      <c r="K10" s="24"/>
      <c r="L10" s="24"/>
      <c r="M10" s="24"/>
      <c r="N10" s="25"/>
    </row>
    <row r="11" spans="2:14" ht="13.5" customHeight="1">
      <c r="B11" s="28"/>
      <c r="C11" s="29"/>
      <c r="D11" s="29"/>
      <c r="E11" s="29"/>
      <c r="F11" s="29"/>
      <c r="G11" s="29"/>
      <c r="H11" s="29"/>
      <c r="I11" s="29"/>
      <c r="J11" s="29"/>
      <c r="K11" s="29"/>
      <c r="L11" s="29"/>
      <c r="M11" s="29"/>
      <c r="N11" s="30"/>
    </row>
    <row r="12" spans="2:14" ht="13.5" customHeight="1">
      <c r="B12" s="28"/>
      <c r="C12" s="29"/>
      <c r="D12" s="29"/>
      <c r="E12" s="29"/>
      <c r="F12" s="29"/>
      <c r="G12" s="29"/>
      <c r="H12" s="29"/>
      <c r="I12" s="29"/>
      <c r="J12" s="29"/>
      <c r="K12" s="29"/>
      <c r="L12" s="29"/>
      <c r="M12" s="29"/>
      <c r="N12" s="30"/>
    </row>
    <row r="13" spans="2:14" ht="13.5" customHeight="1">
      <c r="B13" s="28"/>
      <c r="C13" s="29"/>
      <c r="D13" s="29"/>
      <c r="E13" s="29"/>
      <c r="F13" s="29"/>
      <c r="G13" s="29"/>
      <c r="H13" s="29"/>
      <c r="I13" s="29"/>
      <c r="J13" s="29"/>
      <c r="K13" s="29"/>
      <c r="L13" s="29"/>
      <c r="M13" s="29"/>
      <c r="N13" s="30"/>
    </row>
    <row r="14" spans="2:14" ht="13.5" customHeight="1">
      <c r="B14" s="23"/>
      <c r="C14" s="31" t="s">
        <v>47</v>
      </c>
      <c r="D14" s="24"/>
      <c r="E14" s="24"/>
      <c r="F14" s="24"/>
      <c r="G14" s="24"/>
      <c r="H14" s="24"/>
      <c r="I14" s="24"/>
      <c r="J14" s="24"/>
      <c r="K14" s="24"/>
      <c r="L14" s="24"/>
      <c r="M14" s="24"/>
      <c r="N14" s="25"/>
    </row>
    <row r="15" spans="2:14" ht="13.5" customHeight="1">
      <c r="B15" s="23"/>
      <c r="C15" s="31" t="s">
        <v>178</v>
      </c>
      <c r="D15" s="24"/>
      <c r="E15" s="24"/>
      <c r="F15" s="24"/>
      <c r="G15" s="24"/>
      <c r="H15" s="24"/>
      <c r="I15" s="24"/>
      <c r="J15" s="24"/>
      <c r="K15" s="24"/>
      <c r="L15" s="24"/>
      <c r="M15" s="24"/>
      <c r="N15" s="25"/>
    </row>
    <row r="16" spans="2:14" ht="13.5" customHeight="1">
      <c r="B16" s="23"/>
      <c r="C16" s="31"/>
      <c r="D16" s="24"/>
      <c r="E16" s="24"/>
      <c r="F16" s="24"/>
      <c r="G16" s="24"/>
      <c r="H16" s="24"/>
      <c r="I16" s="24"/>
      <c r="J16" s="24"/>
      <c r="K16" s="24"/>
      <c r="L16" s="24"/>
      <c r="M16" s="24"/>
      <c r="N16" s="25"/>
    </row>
    <row r="17" spans="2:14" ht="13.5" customHeight="1">
      <c r="B17" s="23"/>
      <c r="C17" s="31"/>
      <c r="D17" s="24"/>
      <c r="E17" s="24"/>
      <c r="F17" s="24"/>
      <c r="G17" s="24"/>
      <c r="H17" s="24"/>
      <c r="I17" s="24"/>
      <c r="J17" s="24"/>
      <c r="K17" s="24"/>
      <c r="L17" s="24"/>
      <c r="M17" s="24"/>
      <c r="N17" s="25"/>
    </row>
    <row r="18" spans="2:14" ht="13.5" customHeight="1">
      <c r="B18" s="23"/>
      <c r="C18" s="31"/>
      <c r="D18" s="24"/>
      <c r="E18" s="24"/>
      <c r="F18" s="24"/>
      <c r="G18" s="24"/>
      <c r="H18" s="24"/>
      <c r="I18" s="24"/>
      <c r="J18" s="24"/>
      <c r="K18" s="24"/>
      <c r="L18" s="24"/>
      <c r="M18" s="24"/>
      <c r="N18" s="25"/>
    </row>
    <row r="19" spans="2:16" ht="13.5" customHeight="1">
      <c r="B19" s="23"/>
      <c r="C19" s="31"/>
      <c r="D19" s="24"/>
      <c r="E19" s="24"/>
      <c r="F19" s="24"/>
      <c r="G19" s="24"/>
      <c r="H19" s="24"/>
      <c r="I19" s="24"/>
      <c r="J19" s="24"/>
      <c r="K19" s="24"/>
      <c r="L19" s="24"/>
      <c r="M19" s="24"/>
      <c r="N19" s="25"/>
      <c r="P19" s="32"/>
    </row>
    <row r="20" spans="2:14" ht="13.5" customHeight="1">
      <c r="B20" s="33"/>
      <c r="C20" s="34"/>
      <c r="D20" s="34"/>
      <c r="E20" s="34"/>
      <c r="F20" s="153"/>
      <c r="G20" s="41"/>
      <c r="H20" s="148"/>
      <c r="I20" s="38"/>
      <c r="J20" s="24"/>
      <c r="K20" s="154"/>
      <c r="L20" s="41"/>
      <c r="M20" s="148" t="s">
        <v>158</v>
      </c>
      <c r="N20" s="42"/>
    </row>
    <row r="21" spans="2:15" ht="13.5" customHeight="1">
      <c r="B21" s="33"/>
      <c r="C21" s="34"/>
      <c r="D21" s="34"/>
      <c r="E21" s="34"/>
      <c r="F21" s="24"/>
      <c r="G21" s="24"/>
      <c r="H21" s="24"/>
      <c r="J21" s="44"/>
      <c r="K21" s="24"/>
      <c r="L21" s="24"/>
      <c r="M21" s="24" t="s">
        <v>8</v>
      </c>
      <c r="N21" s="42"/>
      <c r="O21" s="18" t="s">
        <v>15</v>
      </c>
    </row>
    <row r="22" spans="2:14" ht="13.5" customHeight="1">
      <c r="B22" s="33"/>
      <c r="C22" s="34"/>
      <c r="D22" s="34"/>
      <c r="E22" s="34"/>
      <c r="F22" s="24"/>
      <c r="G22" s="24"/>
      <c r="H22" s="24"/>
      <c r="J22" s="44"/>
      <c r="K22" s="24"/>
      <c r="L22" s="24"/>
      <c r="M22" s="24"/>
      <c r="N22" s="42"/>
    </row>
    <row r="23" spans="2:14" ht="13.5" customHeight="1">
      <c r="B23" s="33"/>
      <c r="C23" s="34"/>
      <c r="D23" s="34"/>
      <c r="E23" s="44" t="s">
        <v>118</v>
      </c>
      <c r="F23" s="24"/>
      <c r="G23" s="24"/>
      <c r="H23" s="24"/>
      <c r="J23" s="44"/>
      <c r="K23" s="24"/>
      <c r="L23" s="24"/>
      <c r="M23" s="55">
        <v>5235000</v>
      </c>
      <c r="N23" s="42"/>
    </row>
    <row r="24" spans="2:14" ht="13.5" customHeight="1">
      <c r="B24" s="33"/>
      <c r="C24" s="34"/>
      <c r="D24" s="34"/>
      <c r="E24" s="34" t="s">
        <v>120</v>
      </c>
      <c r="F24" s="24"/>
      <c r="G24" s="24"/>
      <c r="H24" s="24"/>
      <c r="J24" s="44"/>
      <c r="K24" s="24"/>
      <c r="L24" s="24"/>
      <c r="M24" s="24"/>
      <c r="N24" s="42"/>
    </row>
    <row r="25" spans="2:14" ht="13.5" customHeight="1">
      <c r="B25" s="33"/>
      <c r="C25" s="34"/>
      <c r="D25" s="34"/>
      <c r="E25" s="34"/>
      <c r="F25" s="24"/>
      <c r="G25" s="24"/>
      <c r="H25" s="24"/>
      <c r="J25" s="44"/>
      <c r="K25" s="24"/>
      <c r="L25" s="24"/>
      <c r="M25" s="24"/>
      <c r="N25" s="42"/>
    </row>
    <row r="26" spans="2:14" ht="13.5" customHeight="1">
      <c r="B26" s="33"/>
      <c r="C26" s="34"/>
      <c r="D26" s="34"/>
      <c r="E26" s="34" t="s">
        <v>108</v>
      </c>
      <c r="F26" s="24"/>
      <c r="G26" s="24"/>
      <c r="H26" s="24"/>
      <c r="J26" s="44"/>
      <c r="K26" s="24"/>
      <c r="L26" s="24"/>
      <c r="M26" s="55">
        <v>2182000</v>
      </c>
      <c r="N26" s="42"/>
    </row>
    <row r="27" spans="2:14" ht="13.5" customHeight="1">
      <c r="B27" s="33"/>
      <c r="C27" s="34"/>
      <c r="D27" s="34"/>
      <c r="E27" s="34" t="s">
        <v>109</v>
      </c>
      <c r="F27" s="24"/>
      <c r="G27" s="24"/>
      <c r="H27" s="24"/>
      <c r="J27" s="44"/>
      <c r="K27" s="24"/>
      <c r="L27" s="24"/>
      <c r="M27" s="55">
        <v>-1711000</v>
      </c>
      <c r="N27" s="42"/>
    </row>
    <row r="28" spans="2:14" ht="13.5" customHeight="1">
      <c r="B28" s="33"/>
      <c r="C28" s="34"/>
      <c r="D28" s="34"/>
      <c r="E28" s="34"/>
      <c r="F28" s="24"/>
      <c r="G28" s="24"/>
      <c r="H28" s="24"/>
      <c r="J28" s="44"/>
      <c r="K28" s="24"/>
      <c r="L28" s="24"/>
      <c r="M28" s="55"/>
      <c r="N28" s="42"/>
    </row>
    <row r="29" spans="2:14" ht="13.5" customHeight="1">
      <c r="B29" s="33"/>
      <c r="C29" s="34"/>
      <c r="D29" s="34"/>
      <c r="E29" s="44" t="s">
        <v>110</v>
      </c>
      <c r="F29" s="24"/>
      <c r="G29" s="24"/>
      <c r="H29" s="24"/>
      <c r="J29" s="44"/>
      <c r="K29" s="24"/>
      <c r="L29" s="24"/>
      <c r="M29" s="55"/>
      <c r="N29" s="42"/>
    </row>
    <row r="30" spans="2:14" ht="13.5" customHeight="1">
      <c r="B30" s="33"/>
      <c r="C30" s="34"/>
      <c r="D30" s="34"/>
      <c r="E30" s="34"/>
      <c r="F30" s="24"/>
      <c r="G30" s="24"/>
      <c r="H30" s="24"/>
      <c r="J30" s="44"/>
      <c r="K30" s="24"/>
      <c r="L30" s="24"/>
      <c r="M30" s="55"/>
      <c r="N30" s="42"/>
    </row>
    <row r="31" spans="2:14" ht="13.5" customHeight="1">
      <c r="B31" s="33"/>
      <c r="C31" s="34"/>
      <c r="D31" s="34"/>
      <c r="E31" s="34" t="s">
        <v>111</v>
      </c>
      <c r="F31" s="24"/>
      <c r="G31" s="24"/>
      <c r="H31" s="24"/>
      <c r="J31" s="44"/>
      <c r="K31" s="24"/>
      <c r="L31" s="24"/>
      <c r="M31" s="55"/>
      <c r="N31" s="42"/>
    </row>
    <row r="32" spans="2:14" ht="13.5" customHeight="1">
      <c r="B32" s="33"/>
      <c r="C32" s="34"/>
      <c r="D32" s="34"/>
      <c r="E32" s="34" t="s">
        <v>112</v>
      </c>
      <c r="F32" s="24"/>
      <c r="G32" s="24"/>
      <c r="H32" s="24"/>
      <c r="J32" s="44"/>
      <c r="K32" s="24"/>
      <c r="L32" s="24"/>
      <c r="M32" s="55">
        <v>3641000</v>
      </c>
      <c r="N32" s="42"/>
    </row>
    <row r="33" spans="2:14" ht="13.5" customHeight="1">
      <c r="B33" s="33"/>
      <c r="C33" s="34"/>
      <c r="D33" s="34"/>
      <c r="E33" s="34" t="s">
        <v>113</v>
      </c>
      <c r="F33" s="24"/>
      <c r="G33" s="24"/>
      <c r="H33" s="24"/>
      <c r="J33" s="44"/>
      <c r="K33" s="24"/>
      <c r="L33" s="24"/>
      <c r="M33" s="55">
        <v>7770000</v>
      </c>
      <c r="N33" s="42"/>
    </row>
    <row r="34" spans="2:14" ht="13.5" customHeight="1">
      <c r="B34" s="33"/>
      <c r="C34" s="34"/>
      <c r="D34" s="34"/>
      <c r="E34" s="34"/>
      <c r="F34" s="24"/>
      <c r="G34" s="24"/>
      <c r="H34" s="24"/>
      <c r="J34" s="44"/>
      <c r="K34" s="24"/>
      <c r="L34" s="24"/>
      <c r="M34" s="99"/>
      <c r="N34" s="42"/>
    </row>
    <row r="35" spans="2:14" ht="15" customHeight="1">
      <c r="B35" s="23"/>
      <c r="C35" s="46"/>
      <c r="D35" s="34"/>
      <c r="E35" s="44" t="s">
        <v>81</v>
      </c>
      <c r="F35" s="48"/>
      <c r="G35" s="48"/>
      <c r="H35" s="55"/>
      <c r="I35" s="62"/>
      <c r="J35" s="48"/>
      <c r="K35" s="48"/>
      <c r="L35" s="49"/>
      <c r="M35" s="55">
        <f>SUM(M23:M34)</f>
        <v>17117000</v>
      </c>
      <c r="N35" s="42"/>
    </row>
    <row r="36" spans="2:14" ht="12.75" customHeight="1">
      <c r="B36" s="23"/>
      <c r="C36" s="46"/>
      <c r="D36" s="39"/>
      <c r="E36" s="34"/>
      <c r="F36" s="48"/>
      <c r="G36" s="48"/>
      <c r="H36" s="55"/>
      <c r="I36" s="62"/>
      <c r="J36" s="48"/>
      <c r="K36" s="48"/>
      <c r="L36" s="49"/>
      <c r="M36" s="99"/>
      <c r="N36" s="42"/>
    </row>
    <row r="37" spans="2:14" ht="12.75" customHeight="1">
      <c r="B37" s="23"/>
      <c r="C37" s="46"/>
      <c r="D37" s="39"/>
      <c r="E37" s="34"/>
      <c r="F37" s="48"/>
      <c r="G37" s="48"/>
      <c r="H37" s="55"/>
      <c r="I37" s="62"/>
      <c r="J37" s="48"/>
      <c r="K37" s="48"/>
      <c r="L37" s="49"/>
      <c r="M37" s="55"/>
      <c r="N37" s="42"/>
    </row>
    <row r="38" spans="2:14" ht="12.75" customHeight="1">
      <c r="B38" s="23"/>
      <c r="C38" s="46"/>
      <c r="D38" s="39"/>
      <c r="E38" s="44" t="s">
        <v>106</v>
      </c>
      <c r="F38" s="48"/>
      <c r="G38" s="48"/>
      <c r="H38" s="55"/>
      <c r="I38" s="62"/>
      <c r="J38" s="48"/>
      <c r="K38" s="48"/>
      <c r="L38" s="49"/>
      <c r="M38" s="55"/>
      <c r="N38" s="42"/>
    </row>
    <row r="39" spans="2:14" ht="13.5" customHeight="1">
      <c r="B39" s="23"/>
      <c r="C39" s="46"/>
      <c r="D39" s="34"/>
      <c r="E39" s="54" t="s">
        <v>114</v>
      </c>
      <c r="F39" s="48"/>
      <c r="G39" s="48"/>
      <c r="H39" s="55"/>
      <c r="I39" s="62"/>
      <c r="J39" s="48"/>
      <c r="K39" s="48"/>
      <c r="L39" s="49"/>
      <c r="M39" s="55">
        <v>-946000</v>
      </c>
      <c r="N39" s="42"/>
    </row>
    <row r="40" spans="2:14" ht="13.5" customHeight="1">
      <c r="B40" s="23"/>
      <c r="C40" s="46"/>
      <c r="D40" s="34"/>
      <c r="E40" s="34"/>
      <c r="F40" s="48"/>
      <c r="G40" s="48"/>
      <c r="H40" s="55"/>
      <c r="I40" s="62"/>
      <c r="J40" s="48"/>
      <c r="K40" s="48"/>
      <c r="L40" s="49"/>
      <c r="M40" s="99"/>
      <c r="N40" s="42"/>
    </row>
    <row r="41" spans="2:14" ht="13.5" customHeight="1">
      <c r="B41" s="33"/>
      <c r="C41" s="54"/>
      <c r="D41" s="39"/>
      <c r="E41" s="44" t="s">
        <v>83</v>
      </c>
      <c r="F41" s="48"/>
      <c r="G41" s="48"/>
      <c r="H41" s="55"/>
      <c r="I41" s="62"/>
      <c r="J41" s="48"/>
      <c r="K41" s="49"/>
      <c r="L41" s="49"/>
      <c r="M41" s="55">
        <f>SUM(M39)</f>
        <v>-946000</v>
      </c>
      <c r="N41" s="42"/>
    </row>
    <row r="42" spans="2:14" ht="13.5" customHeight="1">
      <c r="B42" s="33"/>
      <c r="C42" s="54"/>
      <c r="D42" s="39"/>
      <c r="E42" s="44"/>
      <c r="F42" s="48"/>
      <c r="G42" s="48"/>
      <c r="H42" s="55"/>
      <c r="I42" s="62"/>
      <c r="J42" s="48"/>
      <c r="K42" s="49"/>
      <c r="L42" s="49"/>
      <c r="M42" s="99"/>
      <c r="N42" s="42"/>
    </row>
    <row r="43" spans="2:14" ht="13.5" customHeight="1">
      <c r="B43" s="33"/>
      <c r="C43" s="54"/>
      <c r="D43" s="39"/>
      <c r="E43" s="44"/>
      <c r="F43" s="48"/>
      <c r="G43" s="48"/>
      <c r="H43" s="55"/>
      <c r="I43" s="62"/>
      <c r="J43" s="48"/>
      <c r="K43" s="49"/>
      <c r="L43" s="49"/>
      <c r="M43" s="55"/>
      <c r="N43" s="42"/>
    </row>
    <row r="44" spans="2:14" ht="13.5" customHeight="1">
      <c r="B44" s="33"/>
      <c r="C44" s="54"/>
      <c r="D44" s="39"/>
      <c r="E44" s="44" t="s">
        <v>107</v>
      </c>
      <c r="F44" s="48"/>
      <c r="G44" s="48"/>
      <c r="H44" s="55"/>
      <c r="I44" s="62"/>
      <c r="J44" s="48"/>
      <c r="K44" s="49"/>
      <c r="L44" s="49"/>
      <c r="M44" s="55"/>
      <c r="N44" s="42"/>
    </row>
    <row r="45" spans="2:14" ht="13.5" customHeight="1">
      <c r="B45" s="33"/>
      <c r="C45" s="54"/>
      <c r="D45" s="39"/>
      <c r="E45" s="54" t="s">
        <v>115</v>
      </c>
      <c r="F45" s="48"/>
      <c r="G45" s="48"/>
      <c r="H45" s="55"/>
      <c r="I45" s="62"/>
      <c r="J45" s="48"/>
      <c r="K45" s="49"/>
      <c r="L45" s="49"/>
      <c r="M45" s="55">
        <v>-9857000</v>
      </c>
      <c r="N45" s="42"/>
    </row>
    <row r="46" spans="2:14" ht="13.5" customHeight="1">
      <c r="B46" s="33"/>
      <c r="C46" s="54"/>
      <c r="D46" s="39"/>
      <c r="E46" s="54" t="s">
        <v>168</v>
      </c>
      <c r="F46" s="48"/>
      <c r="G46" s="48"/>
      <c r="H46" s="55"/>
      <c r="I46" s="62"/>
      <c r="J46" s="48"/>
      <c r="K46" s="49"/>
      <c r="L46" s="49"/>
      <c r="M46" s="55">
        <v>69000</v>
      </c>
      <c r="N46" s="42"/>
    </row>
    <row r="47" spans="2:14" ht="13.5" customHeight="1">
      <c r="B47" s="33"/>
      <c r="C47" s="54"/>
      <c r="D47" s="39"/>
      <c r="E47" s="34"/>
      <c r="F47" s="48"/>
      <c r="G47" s="48"/>
      <c r="H47" s="55"/>
      <c r="I47" s="62"/>
      <c r="J47" s="48"/>
      <c r="K47" s="49"/>
      <c r="L47" s="49"/>
      <c r="M47" s="99"/>
      <c r="N47" s="42"/>
    </row>
    <row r="48" spans="2:14" ht="13.5" customHeight="1">
      <c r="B48" s="33"/>
      <c r="C48" s="54"/>
      <c r="D48" s="39"/>
      <c r="E48" s="44" t="s">
        <v>48</v>
      </c>
      <c r="F48" s="48"/>
      <c r="G48" s="48"/>
      <c r="H48" s="55"/>
      <c r="I48" s="62"/>
      <c r="J48" s="48"/>
      <c r="K48" s="49"/>
      <c r="L48" s="49"/>
      <c r="M48" s="55">
        <f>SUM(M45:M47)</f>
        <v>-9788000</v>
      </c>
      <c r="N48" s="42"/>
    </row>
    <row r="49" spans="2:14" ht="13.5" customHeight="1">
      <c r="B49" s="33"/>
      <c r="C49" s="54"/>
      <c r="D49" s="39"/>
      <c r="E49" s="34"/>
      <c r="F49" s="48"/>
      <c r="G49" s="48"/>
      <c r="H49" s="55"/>
      <c r="I49" s="62"/>
      <c r="J49" s="48"/>
      <c r="K49" s="49"/>
      <c r="L49" s="49"/>
      <c r="M49" s="99"/>
      <c r="N49" s="42"/>
    </row>
    <row r="50" spans="2:14" ht="13.5" customHeight="1">
      <c r="B50" s="33"/>
      <c r="C50" s="54"/>
      <c r="D50" s="39"/>
      <c r="E50" s="34"/>
      <c r="F50" s="48"/>
      <c r="G50" s="48"/>
      <c r="H50" s="55"/>
      <c r="I50" s="62"/>
      <c r="J50" s="48"/>
      <c r="K50" s="49"/>
      <c r="L50" s="49"/>
      <c r="M50" s="55"/>
      <c r="N50" s="42"/>
    </row>
    <row r="51" spans="2:14" ht="13.5" customHeight="1">
      <c r="B51" s="33"/>
      <c r="C51" s="54"/>
      <c r="D51" s="39"/>
      <c r="E51" s="44" t="s">
        <v>31</v>
      </c>
      <c r="F51" s="48"/>
      <c r="G51" s="48"/>
      <c r="H51" s="55"/>
      <c r="I51" s="62"/>
      <c r="J51" s="48"/>
      <c r="K51" s="49"/>
      <c r="L51" s="49"/>
      <c r="M51" s="55">
        <f>M35+M41+M48</f>
        <v>6383000</v>
      </c>
      <c r="N51" s="42"/>
    </row>
    <row r="52" spans="2:14" ht="13.5" customHeight="1">
      <c r="B52" s="33"/>
      <c r="C52" s="54"/>
      <c r="D52" s="39"/>
      <c r="E52" s="34"/>
      <c r="F52" s="48"/>
      <c r="G52" s="48"/>
      <c r="H52" s="55"/>
      <c r="I52" s="62"/>
      <c r="J52" s="48"/>
      <c r="K52" s="49"/>
      <c r="L52" s="49"/>
      <c r="M52" s="55"/>
      <c r="N52" s="42"/>
    </row>
    <row r="53" spans="2:14" ht="13.5" customHeight="1">
      <c r="B53" s="33"/>
      <c r="C53" s="54"/>
      <c r="D53" s="39"/>
      <c r="E53" s="44" t="s">
        <v>121</v>
      </c>
      <c r="F53" s="48"/>
      <c r="G53" s="48"/>
      <c r="H53" s="55"/>
      <c r="I53" s="62"/>
      <c r="J53" s="48"/>
      <c r="K53" s="49"/>
      <c r="L53" s="49"/>
      <c r="M53" s="55">
        <v>-3701000</v>
      </c>
      <c r="N53" s="42"/>
    </row>
    <row r="54" spans="2:14" ht="13.5" customHeight="1">
      <c r="B54" s="33"/>
      <c r="C54" s="54"/>
      <c r="D54" s="39"/>
      <c r="E54" s="34"/>
      <c r="F54" s="48"/>
      <c r="G54" s="48"/>
      <c r="H54" s="55"/>
      <c r="I54" s="62"/>
      <c r="J54" s="48"/>
      <c r="K54" s="49"/>
      <c r="L54" s="49"/>
      <c r="M54" s="99"/>
      <c r="N54" s="42"/>
    </row>
    <row r="55" spans="2:14" ht="9" customHeight="1">
      <c r="B55" s="33"/>
      <c r="C55" s="54"/>
      <c r="D55" s="39"/>
      <c r="E55" s="34"/>
      <c r="F55" s="48"/>
      <c r="G55" s="48"/>
      <c r="H55" s="55"/>
      <c r="I55" s="62"/>
      <c r="J55" s="48"/>
      <c r="K55" s="49"/>
      <c r="L55" s="49"/>
      <c r="M55" s="55"/>
      <c r="N55" s="42"/>
    </row>
    <row r="56" spans="2:14" ht="13.5" customHeight="1">
      <c r="B56" s="33"/>
      <c r="C56" s="54"/>
      <c r="D56" s="39"/>
      <c r="E56" s="44" t="s">
        <v>122</v>
      </c>
      <c r="F56" s="48"/>
      <c r="G56" s="48"/>
      <c r="H56" s="55"/>
      <c r="I56" s="62"/>
      <c r="J56" s="48"/>
      <c r="K56" s="49"/>
      <c r="L56" s="49"/>
      <c r="M56" s="55">
        <f>SUM(M51:M54)</f>
        <v>2682000</v>
      </c>
      <c r="N56" s="42"/>
    </row>
    <row r="57" spans="2:14" ht="9" customHeight="1" thickBot="1">
      <c r="B57" s="33"/>
      <c r="C57" s="54"/>
      <c r="D57" s="39"/>
      <c r="E57" s="34"/>
      <c r="F57" s="48"/>
      <c r="G57" s="48"/>
      <c r="H57" s="55"/>
      <c r="I57" s="62"/>
      <c r="J57" s="48"/>
      <c r="K57" s="49"/>
      <c r="L57" s="49"/>
      <c r="M57" s="100"/>
      <c r="N57" s="42"/>
    </row>
    <row r="58" spans="2:14" ht="13.5" customHeight="1" thickTop="1">
      <c r="B58" s="33"/>
      <c r="C58" s="54"/>
      <c r="D58" s="39"/>
      <c r="E58" s="34"/>
      <c r="F58" s="48"/>
      <c r="G58" s="48"/>
      <c r="H58" s="55"/>
      <c r="I58" s="62"/>
      <c r="J58" s="48"/>
      <c r="K58" s="49"/>
      <c r="L58" s="49"/>
      <c r="M58" s="55"/>
      <c r="N58" s="42"/>
    </row>
    <row r="59" spans="2:14" ht="13.5" customHeight="1">
      <c r="B59" s="33"/>
      <c r="C59" s="54"/>
      <c r="D59" s="39"/>
      <c r="E59" s="34"/>
      <c r="F59" s="48"/>
      <c r="G59" s="48"/>
      <c r="H59" s="55"/>
      <c r="I59" s="62"/>
      <c r="J59" s="48"/>
      <c r="K59" s="49"/>
      <c r="L59" s="49"/>
      <c r="M59" s="55"/>
      <c r="N59" s="42"/>
    </row>
    <row r="60" spans="2:14" ht="13.5" customHeight="1">
      <c r="B60" s="33"/>
      <c r="C60" s="54"/>
      <c r="D60" s="39"/>
      <c r="E60" s="44" t="s">
        <v>123</v>
      </c>
      <c r="F60" s="48"/>
      <c r="G60" s="48"/>
      <c r="H60" s="55"/>
      <c r="I60" s="62"/>
      <c r="J60" s="48"/>
      <c r="K60" s="49"/>
      <c r="L60" s="49"/>
      <c r="M60" s="55"/>
      <c r="N60" s="42"/>
    </row>
    <row r="61" spans="2:14" ht="13.5" customHeight="1">
      <c r="B61" s="33"/>
      <c r="C61" s="54"/>
      <c r="D61" s="39"/>
      <c r="E61" s="44"/>
      <c r="F61" s="48"/>
      <c r="G61" s="48"/>
      <c r="H61" s="55"/>
      <c r="I61" s="62"/>
      <c r="J61" s="48"/>
      <c r="K61" s="49"/>
      <c r="L61" s="49"/>
      <c r="M61" s="55"/>
      <c r="N61" s="42"/>
    </row>
    <row r="62" spans="2:14" ht="13.5" customHeight="1">
      <c r="B62" s="33"/>
      <c r="C62" s="54"/>
      <c r="D62" s="39"/>
      <c r="E62" s="44" t="s">
        <v>124</v>
      </c>
      <c r="F62" s="48"/>
      <c r="G62" s="48"/>
      <c r="H62" s="55"/>
      <c r="I62" s="62"/>
      <c r="J62" s="48"/>
      <c r="K62" s="49"/>
      <c r="L62" s="49"/>
      <c r="M62" s="55">
        <v>1850000</v>
      </c>
      <c r="N62" s="42"/>
    </row>
    <row r="63" spans="2:14" ht="13.5" customHeight="1">
      <c r="B63" s="33"/>
      <c r="C63" s="54"/>
      <c r="D63" s="39"/>
      <c r="E63" s="44" t="s">
        <v>125</v>
      </c>
      <c r="F63" s="48"/>
      <c r="G63" s="48"/>
      <c r="H63" s="55"/>
      <c r="I63" s="62"/>
      <c r="J63" s="48"/>
      <c r="K63" s="49"/>
      <c r="L63" s="49"/>
      <c r="M63" s="55">
        <v>832000</v>
      </c>
      <c r="N63" s="42"/>
    </row>
    <row r="64" spans="2:14" ht="13.5" customHeight="1">
      <c r="B64" s="33"/>
      <c r="C64" s="54"/>
      <c r="D64" s="39"/>
      <c r="E64" s="44"/>
      <c r="F64" s="48"/>
      <c r="G64" s="48"/>
      <c r="H64" s="55"/>
      <c r="I64" s="62"/>
      <c r="J64" s="48"/>
      <c r="K64" s="49"/>
      <c r="L64" s="49"/>
      <c r="M64" s="99"/>
      <c r="N64" s="42"/>
    </row>
    <row r="65" spans="2:14" ht="9" customHeight="1">
      <c r="B65" s="33"/>
      <c r="C65" s="54"/>
      <c r="D65" s="39"/>
      <c r="E65" s="44"/>
      <c r="F65" s="48"/>
      <c r="G65" s="48"/>
      <c r="H65" s="55"/>
      <c r="I65" s="62"/>
      <c r="J65" s="48"/>
      <c r="K65" s="49"/>
      <c r="L65" s="49"/>
      <c r="M65" s="55"/>
      <c r="N65" s="42"/>
    </row>
    <row r="66" spans="2:14" ht="13.5" customHeight="1">
      <c r="B66" s="33"/>
      <c r="C66" s="54"/>
      <c r="D66" s="39"/>
      <c r="E66" s="44"/>
      <c r="F66" s="48"/>
      <c r="G66" s="48"/>
      <c r="H66" s="55"/>
      <c r="I66" s="62"/>
      <c r="J66" s="48"/>
      <c r="K66" s="49"/>
      <c r="L66" s="49"/>
      <c r="M66" s="55">
        <f>SUM(M62:M64)</f>
        <v>2682000</v>
      </c>
      <c r="N66" s="42"/>
    </row>
    <row r="67" spans="2:14" ht="9" customHeight="1" thickBot="1">
      <c r="B67" s="33"/>
      <c r="C67" s="54"/>
      <c r="D67" s="39"/>
      <c r="E67" s="34"/>
      <c r="F67" s="48"/>
      <c r="G67" s="48"/>
      <c r="H67" s="55"/>
      <c r="I67" s="62"/>
      <c r="J67" s="48"/>
      <c r="K67" s="49"/>
      <c r="L67" s="49"/>
      <c r="M67" s="100"/>
      <c r="N67" s="42"/>
    </row>
    <row r="68" spans="2:14" ht="13.5" customHeight="1" thickTop="1">
      <c r="B68" s="33"/>
      <c r="C68" s="54"/>
      <c r="D68" s="39"/>
      <c r="E68" s="34"/>
      <c r="F68" s="48"/>
      <c r="G68" s="48"/>
      <c r="H68" s="55"/>
      <c r="I68" s="62"/>
      <c r="J68" s="48"/>
      <c r="K68" s="49"/>
      <c r="L68" s="49"/>
      <c r="M68" s="55"/>
      <c r="N68" s="42"/>
    </row>
    <row r="69" spans="2:14" ht="13.5" customHeight="1">
      <c r="B69" s="33"/>
      <c r="C69" s="54"/>
      <c r="D69" s="39"/>
      <c r="E69" s="34" t="s">
        <v>160</v>
      </c>
      <c r="F69" s="48"/>
      <c r="G69" s="48"/>
      <c r="H69" s="55"/>
      <c r="I69" s="62"/>
      <c r="J69" s="48"/>
      <c r="K69" s="49"/>
      <c r="L69" s="49"/>
      <c r="M69" s="55"/>
      <c r="N69" s="42"/>
    </row>
    <row r="70" spans="2:14" ht="13.5" customHeight="1">
      <c r="B70" s="33"/>
      <c r="C70" s="54"/>
      <c r="D70" s="39"/>
      <c r="F70" s="48"/>
      <c r="G70" s="48"/>
      <c r="H70" s="55"/>
      <c r="I70" s="62"/>
      <c r="J70" s="48"/>
      <c r="K70" s="49"/>
      <c r="L70" s="49"/>
      <c r="M70" s="55"/>
      <c r="N70" s="42"/>
    </row>
    <row r="71" spans="2:14" ht="13.5" customHeight="1">
      <c r="B71" s="33"/>
      <c r="C71" s="54"/>
      <c r="D71" s="39"/>
      <c r="E71" s="34"/>
      <c r="F71" s="48"/>
      <c r="G71" s="48"/>
      <c r="H71" s="48"/>
      <c r="I71" s="62"/>
      <c r="J71" s="48"/>
      <c r="K71" s="49"/>
      <c r="L71" s="49"/>
      <c r="M71" s="48"/>
      <c r="N71" s="42"/>
    </row>
    <row r="72" spans="2:14" ht="13.5" customHeight="1" thickBot="1">
      <c r="B72" s="57"/>
      <c r="C72" s="58"/>
      <c r="D72" s="58"/>
      <c r="E72" s="58"/>
      <c r="F72" s="59"/>
      <c r="G72" s="59"/>
      <c r="H72" s="59"/>
      <c r="I72" s="59"/>
      <c r="J72" s="59"/>
      <c r="K72" s="59"/>
      <c r="L72" s="58"/>
      <c r="M72" s="59"/>
      <c r="N72" s="60"/>
    </row>
    <row r="73" spans="6:11" ht="13.5" customHeight="1">
      <c r="F73" s="61"/>
      <c r="G73" s="62"/>
      <c r="I73" s="61"/>
      <c r="J73" s="62"/>
      <c r="K73" s="61"/>
    </row>
    <row r="74" spans="6:11" ht="13.5" customHeight="1">
      <c r="F74" s="61"/>
      <c r="G74" s="62"/>
      <c r="I74" s="61"/>
      <c r="J74" s="62"/>
      <c r="K74" s="61"/>
    </row>
    <row r="76" spans="8:13" ht="13.5" customHeight="1">
      <c r="H76" s="63"/>
      <c r="M76" s="63"/>
    </row>
    <row r="77" spans="8:13" ht="13.5" customHeight="1">
      <c r="H77" s="65"/>
      <c r="M77" s="65"/>
    </row>
  </sheetData>
  <mergeCells count="4">
    <mergeCell ref="B2:N2"/>
    <mergeCell ref="B3:N3"/>
    <mergeCell ref="B4:N4"/>
    <mergeCell ref="B5:N5"/>
  </mergeCells>
  <printOptions/>
  <pageMargins left="0.75" right="0.25" top="0.75" bottom="0.75" header="0.5" footer="0.56"/>
  <pageSetup horizontalDpi="600" verticalDpi="600" orientation="portrait" scale="69" r:id="rId2"/>
  <colBreaks count="1" manualBreakCount="1">
    <brk id="14" max="65535" man="1"/>
  </colBreaks>
  <drawing r:id="rId1"/>
</worksheet>
</file>

<file path=xl/worksheets/sheet7.xml><?xml version="1.0" encoding="utf-8"?>
<worksheet xmlns="http://schemas.openxmlformats.org/spreadsheetml/2006/main" xmlns:r="http://schemas.openxmlformats.org/officeDocument/2006/relationships">
  <dimension ref="A1:P61"/>
  <sheetViews>
    <sheetView tabSelected="1" zoomScale="90" zoomScaleNormal="90" workbookViewId="0" topLeftCell="A42">
      <selection activeCell="C56" sqref="C56"/>
    </sheetView>
  </sheetViews>
  <sheetFormatPr defaultColWidth="9.33203125" defaultRowHeight="13.5" customHeight="1"/>
  <cols>
    <col min="1" max="1" width="3.83203125" style="6" customWidth="1"/>
    <col min="2" max="2" width="3.83203125" style="1" customWidth="1"/>
    <col min="3" max="3" width="44.83203125" style="1" customWidth="1"/>
    <col min="4" max="4" width="12.83203125" style="1" customWidth="1"/>
    <col min="5" max="5" width="1.83203125" style="1" customWidth="1"/>
    <col min="6" max="6" width="19" style="1" customWidth="1"/>
    <col min="7" max="7" width="7.66015625" style="1" customWidth="1"/>
    <col min="8" max="8" width="12.83203125" style="1" customWidth="1"/>
    <col min="9" max="9" width="1.83203125" style="3" customWidth="1"/>
    <col min="10" max="10" width="19" style="1" customWidth="1"/>
    <col min="11" max="11" width="0.1640625" style="1" customWidth="1"/>
    <col min="12" max="12" width="9.33203125" style="1" customWidth="1"/>
    <col min="13" max="16" width="9.33203125" style="3" customWidth="1"/>
    <col min="17" max="16384" width="9.33203125" style="1" customWidth="1"/>
  </cols>
  <sheetData>
    <row r="1" spans="1:11" ht="13.5" customHeight="1">
      <c r="A1" s="69"/>
      <c r="B1" s="70"/>
      <c r="C1" s="113"/>
      <c r="D1" s="70"/>
      <c r="E1" s="70"/>
      <c r="F1" s="70"/>
      <c r="G1" s="70"/>
      <c r="H1" s="70"/>
      <c r="I1" s="70"/>
      <c r="J1" s="70"/>
      <c r="K1" s="13"/>
    </row>
    <row r="2" spans="1:11" ht="13.5" customHeight="1">
      <c r="A2" s="206" t="s">
        <v>1</v>
      </c>
      <c r="B2" s="207"/>
      <c r="C2" s="207"/>
      <c r="D2" s="207"/>
      <c r="E2" s="207"/>
      <c r="F2" s="207"/>
      <c r="G2" s="207"/>
      <c r="H2" s="207"/>
      <c r="I2" s="207"/>
      <c r="J2" s="207"/>
      <c r="K2" s="208"/>
    </row>
    <row r="3" spans="1:11" ht="13.5" customHeight="1">
      <c r="A3" s="203" t="s">
        <v>9</v>
      </c>
      <c r="B3" s="204"/>
      <c r="C3" s="204"/>
      <c r="D3" s="204"/>
      <c r="E3" s="204"/>
      <c r="F3" s="204"/>
      <c r="G3" s="204"/>
      <c r="H3" s="204"/>
      <c r="I3" s="204"/>
      <c r="J3" s="204"/>
      <c r="K3" s="205"/>
    </row>
    <row r="4" spans="1:15" ht="13.5" customHeight="1">
      <c r="A4" s="209" t="s">
        <v>10</v>
      </c>
      <c r="B4" s="210"/>
      <c r="C4" s="210"/>
      <c r="D4" s="210"/>
      <c r="E4" s="210"/>
      <c r="F4" s="210"/>
      <c r="G4" s="210"/>
      <c r="H4" s="210"/>
      <c r="I4" s="210"/>
      <c r="J4" s="210"/>
      <c r="K4" s="211"/>
      <c r="L4" s="72"/>
      <c r="M4" s="72"/>
      <c r="N4" s="72"/>
      <c r="O4" s="72"/>
    </row>
    <row r="5" spans="1:15" ht="13.5" customHeight="1">
      <c r="A5" s="203"/>
      <c r="B5" s="210"/>
      <c r="C5" s="210"/>
      <c r="D5" s="210"/>
      <c r="E5" s="210"/>
      <c r="F5" s="210"/>
      <c r="G5" s="210"/>
      <c r="H5" s="210"/>
      <c r="I5" s="210"/>
      <c r="J5" s="210"/>
      <c r="K5" s="211"/>
      <c r="L5" s="72"/>
      <c r="M5" s="72"/>
      <c r="N5" s="72"/>
      <c r="O5" s="72"/>
    </row>
    <row r="6" spans="1:15" ht="13.5" customHeight="1">
      <c r="A6" s="74"/>
      <c r="B6" s="72"/>
      <c r="C6" s="72"/>
      <c r="D6" s="72"/>
      <c r="E6" s="72"/>
      <c r="F6" s="72"/>
      <c r="G6" s="72"/>
      <c r="H6" s="72"/>
      <c r="I6" s="72"/>
      <c r="J6" s="10"/>
      <c r="K6" s="73"/>
      <c r="L6" s="72"/>
      <c r="M6" s="72"/>
      <c r="N6" s="72"/>
      <c r="O6" s="72"/>
    </row>
    <row r="7" spans="1:11" ht="13.5" customHeight="1">
      <c r="A7" s="203" t="s">
        <v>49</v>
      </c>
      <c r="B7" s="204"/>
      <c r="C7" s="204"/>
      <c r="D7" s="204"/>
      <c r="E7" s="204"/>
      <c r="F7" s="204"/>
      <c r="G7" s="204"/>
      <c r="H7" s="204"/>
      <c r="I7" s="204"/>
      <c r="J7" s="204"/>
      <c r="K7" s="205"/>
    </row>
    <row r="8" spans="1:11" ht="13.5" customHeight="1">
      <c r="A8" s="114">
        <v>1</v>
      </c>
      <c r="B8" s="101" t="s">
        <v>50</v>
      </c>
      <c r="C8" s="3"/>
      <c r="D8" s="3"/>
      <c r="E8" s="3"/>
      <c r="F8" s="3"/>
      <c r="G8" s="3"/>
      <c r="H8" s="76"/>
      <c r="J8" s="76"/>
      <c r="K8" s="11"/>
    </row>
    <row r="9" spans="1:16" s="2" customFormat="1" ht="13.5" customHeight="1">
      <c r="A9" s="114"/>
      <c r="B9" s="212" t="s">
        <v>96</v>
      </c>
      <c r="C9" s="212"/>
      <c r="D9" s="212"/>
      <c r="E9" s="212"/>
      <c r="F9" s="212"/>
      <c r="G9" s="212"/>
      <c r="H9" s="212"/>
      <c r="I9" s="212"/>
      <c r="J9" s="212"/>
      <c r="K9" s="77"/>
      <c r="M9" s="76"/>
      <c r="N9" s="76"/>
      <c r="O9" s="76"/>
      <c r="P9" s="76"/>
    </row>
    <row r="10" spans="1:16" s="2" customFormat="1" ht="11.25" customHeight="1">
      <c r="A10" s="17"/>
      <c r="B10" s="212"/>
      <c r="C10" s="212"/>
      <c r="D10" s="212"/>
      <c r="E10" s="212"/>
      <c r="F10" s="212"/>
      <c r="G10" s="212"/>
      <c r="H10" s="212"/>
      <c r="I10" s="212"/>
      <c r="J10" s="212"/>
      <c r="K10" s="77"/>
      <c r="M10" s="76"/>
      <c r="N10" s="76"/>
      <c r="O10" s="76"/>
      <c r="P10" s="76"/>
    </row>
    <row r="11" spans="1:16" s="2" customFormat="1" ht="15" customHeight="1">
      <c r="A11" s="114"/>
      <c r="B11" s="212" t="s">
        <v>104</v>
      </c>
      <c r="C11" s="212"/>
      <c r="D11" s="212"/>
      <c r="E11" s="212"/>
      <c r="F11" s="212"/>
      <c r="G11" s="212"/>
      <c r="H11" s="212"/>
      <c r="I11" s="212"/>
      <c r="J11" s="212"/>
      <c r="K11" s="77"/>
      <c r="M11" s="76"/>
      <c r="N11" s="76"/>
      <c r="O11" s="76"/>
      <c r="P11" s="76"/>
    </row>
    <row r="12" spans="1:16" s="2" customFormat="1" ht="9.75" customHeight="1">
      <c r="A12" s="17"/>
      <c r="B12" s="212"/>
      <c r="C12" s="212"/>
      <c r="D12" s="212"/>
      <c r="E12" s="212"/>
      <c r="F12" s="212"/>
      <c r="G12" s="212"/>
      <c r="H12" s="212"/>
      <c r="I12" s="212"/>
      <c r="J12" s="212"/>
      <c r="K12" s="77"/>
      <c r="M12" s="76"/>
      <c r="N12" s="76"/>
      <c r="O12" s="76"/>
      <c r="P12" s="76"/>
    </row>
    <row r="13" spans="1:16" s="2" customFormat="1" ht="36" customHeight="1">
      <c r="A13" s="17"/>
      <c r="B13" s="212" t="s">
        <v>129</v>
      </c>
      <c r="C13" s="212"/>
      <c r="D13" s="212"/>
      <c r="E13" s="212"/>
      <c r="F13" s="212"/>
      <c r="G13" s="212"/>
      <c r="H13" s="212"/>
      <c r="I13" s="212"/>
      <c r="J13" s="212"/>
      <c r="K13" s="77"/>
      <c r="M13" s="76"/>
      <c r="N13" s="76"/>
      <c r="O13" s="76"/>
      <c r="P13" s="76"/>
    </row>
    <row r="14" spans="1:16" s="2" customFormat="1" ht="13.5" customHeight="1" hidden="1">
      <c r="A14" s="17"/>
      <c r="B14" s="212"/>
      <c r="C14" s="212"/>
      <c r="D14" s="212"/>
      <c r="E14" s="212"/>
      <c r="F14" s="212"/>
      <c r="G14" s="212"/>
      <c r="H14" s="212"/>
      <c r="I14" s="212"/>
      <c r="J14" s="212"/>
      <c r="K14" s="77"/>
      <c r="M14" s="76"/>
      <c r="N14" s="76"/>
      <c r="O14" s="76"/>
      <c r="P14" s="76"/>
    </row>
    <row r="15" spans="1:11" ht="3.75" customHeight="1" hidden="1">
      <c r="A15" s="78"/>
      <c r="B15" s="7"/>
      <c r="C15" s="3"/>
      <c r="D15" s="3"/>
      <c r="E15" s="3"/>
      <c r="F15" s="3"/>
      <c r="G15" s="3"/>
      <c r="H15" s="79"/>
      <c r="I15" s="79"/>
      <c r="J15" s="79"/>
      <c r="K15" s="11"/>
    </row>
    <row r="16" spans="1:11" ht="15" customHeight="1">
      <c r="A16" s="78"/>
      <c r="B16" s="3" t="s">
        <v>130</v>
      </c>
      <c r="C16" s="3" t="s">
        <v>131</v>
      </c>
      <c r="D16" s="3"/>
      <c r="E16" s="3"/>
      <c r="F16" s="3"/>
      <c r="G16" s="3"/>
      <c r="H16" s="79"/>
      <c r="I16" s="79"/>
      <c r="J16" s="79"/>
      <c r="K16" s="11"/>
    </row>
    <row r="17" spans="1:11" ht="14.25" customHeight="1">
      <c r="A17" s="78"/>
      <c r="B17" s="158"/>
      <c r="C17" s="166" t="s">
        <v>132</v>
      </c>
      <c r="D17" s="158"/>
      <c r="E17" s="158"/>
      <c r="F17" s="158"/>
      <c r="G17" s="158"/>
      <c r="H17" s="158"/>
      <c r="I17" s="158"/>
      <c r="J17" s="158"/>
      <c r="K17" s="11"/>
    </row>
    <row r="18" spans="1:11" ht="14.25" customHeight="1">
      <c r="A18" s="78"/>
      <c r="B18" s="212" t="s">
        <v>133</v>
      </c>
      <c r="C18" s="212"/>
      <c r="D18" s="212"/>
      <c r="E18" s="212"/>
      <c r="F18" s="212"/>
      <c r="G18" s="212"/>
      <c r="H18" s="212"/>
      <c r="I18" s="212"/>
      <c r="J18" s="212"/>
      <c r="K18" s="11"/>
    </row>
    <row r="19" spans="1:11" ht="14.25" customHeight="1">
      <c r="A19" s="78"/>
      <c r="B19" s="212"/>
      <c r="C19" s="212"/>
      <c r="D19" s="212"/>
      <c r="E19" s="212"/>
      <c r="F19" s="212"/>
      <c r="G19" s="212"/>
      <c r="H19" s="212"/>
      <c r="I19" s="212"/>
      <c r="J19" s="212"/>
      <c r="K19" s="11"/>
    </row>
    <row r="20" spans="1:11" ht="13.5" customHeight="1">
      <c r="A20" s="78"/>
      <c r="B20" s="181" t="s">
        <v>134</v>
      </c>
      <c r="C20" s="212"/>
      <c r="D20" s="212"/>
      <c r="E20" s="212"/>
      <c r="F20" s="212"/>
      <c r="G20" s="212"/>
      <c r="H20" s="212"/>
      <c r="I20" s="212"/>
      <c r="J20" s="212"/>
      <c r="K20" s="11"/>
    </row>
    <row r="21" spans="1:11" ht="14.25" customHeight="1" hidden="1">
      <c r="A21" s="78"/>
      <c r="B21" s="212"/>
      <c r="C21" s="212"/>
      <c r="D21" s="212"/>
      <c r="E21" s="212"/>
      <c r="F21" s="212"/>
      <c r="G21" s="212"/>
      <c r="H21" s="212"/>
      <c r="I21" s="212"/>
      <c r="J21" s="212"/>
      <c r="K21" s="11"/>
    </row>
    <row r="22" spans="1:11" ht="14.25" customHeight="1">
      <c r="A22" s="78"/>
      <c r="B22" s="212" t="s">
        <v>135</v>
      </c>
      <c r="C22" s="212"/>
      <c r="D22" s="212"/>
      <c r="E22" s="212"/>
      <c r="F22" s="212"/>
      <c r="G22" s="212"/>
      <c r="H22" s="212"/>
      <c r="I22" s="212"/>
      <c r="J22" s="212"/>
      <c r="K22" s="11"/>
    </row>
    <row r="23" spans="1:11" ht="27.75" customHeight="1">
      <c r="A23" s="78"/>
      <c r="B23" s="212"/>
      <c r="C23" s="212"/>
      <c r="D23" s="212"/>
      <c r="E23" s="212"/>
      <c r="F23" s="212"/>
      <c r="G23" s="212"/>
      <c r="H23" s="212"/>
      <c r="I23" s="212"/>
      <c r="J23" s="212"/>
      <c r="K23" s="11"/>
    </row>
    <row r="24" spans="1:11" ht="22.5" customHeight="1">
      <c r="A24" s="78"/>
      <c r="B24" s="212" t="s">
        <v>179</v>
      </c>
      <c r="C24" s="212"/>
      <c r="D24" s="212"/>
      <c r="E24" s="212"/>
      <c r="F24" s="212"/>
      <c r="G24" s="212"/>
      <c r="H24" s="212"/>
      <c r="I24" s="212"/>
      <c r="J24" s="212"/>
      <c r="K24" s="11"/>
    </row>
    <row r="25" spans="1:11" ht="4.5" customHeight="1">
      <c r="A25" s="78"/>
      <c r="B25" s="212"/>
      <c r="C25" s="212"/>
      <c r="D25" s="212"/>
      <c r="E25" s="212"/>
      <c r="F25" s="212"/>
      <c r="G25" s="212"/>
      <c r="H25" s="212"/>
      <c r="I25" s="212"/>
      <c r="J25" s="212"/>
      <c r="K25" s="11"/>
    </row>
    <row r="26" spans="1:11" ht="14.25" customHeight="1">
      <c r="A26" s="78"/>
      <c r="B26" s="170"/>
      <c r="C26" s="170"/>
      <c r="D26" s="170"/>
      <c r="E26" s="170"/>
      <c r="F26" s="167" t="s">
        <v>136</v>
      </c>
      <c r="G26" s="170"/>
      <c r="H26" s="167" t="s">
        <v>138</v>
      </c>
      <c r="I26" s="170"/>
      <c r="J26" s="170"/>
      <c r="K26" s="11"/>
    </row>
    <row r="27" spans="1:11" ht="12" customHeight="1">
      <c r="A27" s="78"/>
      <c r="B27" s="170"/>
      <c r="C27" s="170"/>
      <c r="D27" s="170"/>
      <c r="E27" s="170"/>
      <c r="F27" s="167" t="s">
        <v>137</v>
      </c>
      <c r="G27" s="170"/>
      <c r="H27" s="167" t="s">
        <v>139</v>
      </c>
      <c r="I27" s="170"/>
      <c r="J27" s="167" t="s">
        <v>140</v>
      </c>
      <c r="K27" s="11"/>
    </row>
    <row r="28" spans="1:11" ht="12" customHeight="1">
      <c r="A28" s="78"/>
      <c r="B28" s="170"/>
      <c r="C28" s="170"/>
      <c r="D28" s="170"/>
      <c r="E28" s="170"/>
      <c r="F28" s="167" t="s">
        <v>8</v>
      </c>
      <c r="G28" s="170"/>
      <c r="H28" s="167" t="s">
        <v>8</v>
      </c>
      <c r="I28" s="170"/>
      <c r="J28" s="167" t="s">
        <v>8</v>
      </c>
      <c r="K28" s="11"/>
    </row>
    <row r="29" spans="1:11" ht="11.25" customHeight="1">
      <c r="A29" s="78"/>
      <c r="B29" s="170"/>
      <c r="C29" s="170" t="s">
        <v>141</v>
      </c>
      <c r="D29" s="170"/>
      <c r="E29" s="170"/>
      <c r="F29" s="169"/>
      <c r="G29" s="170"/>
      <c r="H29" s="171"/>
      <c r="I29" s="170"/>
      <c r="J29" s="169"/>
      <c r="K29" s="11"/>
    </row>
    <row r="30" spans="1:11" ht="13.5" customHeight="1">
      <c r="A30" s="78"/>
      <c r="B30" s="170"/>
      <c r="C30" s="168" t="s">
        <v>142</v>
      </c>
      <c r="D30" s="170"/>
      <c r="E30" s="170"/>
      <c r="F30" s="172">
        <v>13131</v>
      </c>
      <c r="G30" s="170"/>
      <c r="H30" s="173">
        <v>-810</v>
      </c>
      <c r="I30" s="170"/>
      <c r="J30" s="172">
        <f>SUM(F30:H30)</f>
        <v>12321</v>
      </c>
      <c r="K30" s="11"/>
    </row>
    <row r="31" spans="1:11" ht="13.5" customHeight="1">
      <c r="A31" s="78"/>
      <c r="B31" s="170"/>
      <c r="C31" s="168" t="s">
        <v>143</v>
      </c>
      <c r="D31" s="170"/>
      <c r="E31" s="170"/>
      <c r="F31" s="172">
        <v>4503</v>
      </c>
      <c r="G31" s="170"/>
      <c r="H31" s="173">
        <v>810</v>
      </c>
      <c r="I31" s="170"/>
      <c r="J31" s="172">
        <f>SUM(F31:H31)</f>
        <v>5313</v>
      </c>
      <c r="K31" s="11"/>
    </row>
    <row r="32" spans="1:11" ht="13.5" customHeight="1">
      <c r="A32" s="78">
        <v>2</v>
      </c>
      <c r="B32" s="101" t="s">
        <v>91</v>
      </c>
      <c r="C32" s="3"/>
      <c r="D32" s="3"/>
      <c r="E32" s="3"/>
      <c r="F32" s="3"/>
      <c r="G32" s="3"/>
      <c r="H32" s="71"/>
      <c r="I32" s="71"/>
      <c r="J32" s="71"/>
      <c r="K32" s="11"/>
    </row>
    <row r="33" spans="1:11" ht="13.5" customHeight="1">
      <c r="A33" s="78"/>
      <c r="B33" s="82" t="s">
        <v>105</v>
      </c>
      <c r="C33" s="3"/>
      <c r="D33" s="3"/>
      <c r="E33" s="3"/>
      <c r="F33" s="3"/>
      <c r="G33" s="3"/>
      <c r="H33" s="71"/>
      <c r="I33" s="71"/>
      <c r="J33" s="71"/>
      <c r="K33" s="11"/>
    </row>
    <row r="34" spans="1:11" ht="13.5" customHeight="1">
      <c r="A34" s="78">
        <v>3</v>
      </c>
      <c r="B34" s="101" t="s">
        <v>169</v>
      </c>
      <c r="C34" s="3"/>
      <c r="D34" s="118"/>
      <c r="E34" s="118"/>
      <c r="F34" s="118"/>
      <c r="G34" s="118"/>
      <c r="H34" s="118"/>
      <c r="I34" s="118"/>
      <c r="J34" s="118"/>
      <c r="K34" s="11"/>
    </row>
    <row r="35" spans="1:11" ht="12.75">
      <c r="A35" s="78"/>
      <c r="B35" s="212" t="s">
        <v>180</v>
      </c>
      <c r="C35" s="212"/>
      <c r="D35" s="212"/>
      <c r="E35" s="212"/>
      <c r="F35" s="212"/>
      <c r="G35" s="212"/>
      <c r="H35" s="212"/>
      <c r="I35" s="212"/>
      <c r="J35" s="212"/>
      <c r="K35" s="11"/>
    </row>
    <row r="36" spans="1:11" ht="0.75" customHeight="1">
      <c r="A36" s="78"/>
      <c r="B36" s="212"/>
      <c r="C36" s="212"/>
      <c r="D36" s="212"/>
      <c r="E36" s="212"/>
      <c r="F36" s="212"/>
      <c r="G36" s="212"/>
      <c r="H36" s="212"/>
      <c r="I36" s="212"/>
      <c r="J36" s="212"/>
      <c r="K36" s="11"/>
    </row>
    <row r="37" spans="1:11" ht="13.5" customHeight="1">
      <c r="A37" s="78">
        <v>4</v>
      </c>
      <c r="B37" s="101" t="s">
        <v>170</v>
      </c>
      <c r="C37" s="3"/>
      <c r="D37" s="118"/>
      <c r="E37" s="118"/>
      <c r="F37" s="118"/>
      <c r="G37" s="118"/>
      <c r="H37" s="118"/>
      <c r="I37" s="118"/>
      <c r="J37" s="118"/>
      <c r="K37" s="11"/>
    </row>
    <row r="38" spans="1:11" ht="14.25" customHeight="1">
      <c r="A38" s="78"/>
      <c r="B38" s="212" t="s">
        <v>161</v>
      </c>
      <c r="C38" s="212"/>
      <c r="D38" s="212"/>
      <c r="E38" s="212"/>
      <c r="F38" s="212"/>
      <c r="G38" s="212"/>
      <c r="H38" s="212"/>
      <c r="I38" s="212"/>
      <c r="J38" s="212"/>
      <c r="K38" s="11"/>
    </row>
    <row r="39" spans="1:11" ht="15.75" customHeight="1" hidden="1">
      <c r="A39" s="78"/>
      <c r="B39" s="212"/>
      <c r="C39" s="212"/>
      <c r="D39" s="212"/>
      <c r="E39" s="212"/>
      <c r="F39" s="212"/>
      <c r="G39" s="212"/>
      <c r="H39" s="212"/>
      <c r="I39" s="212"/>
      <c r="J39" s="212"/>
      <c r="K39" s="11"/>
    </row>
    <row r="40" spans="1:11" ht="13.5" customHeight="1">
      <c r="A40" s="78">
        <v>5</v>
      </c>
      <c r="B40" s="101" t="s">
        <v>92</v>
      </c>
      <c r="C40" s="3"/>
      <c r="D40" s="3"/>
      <c r="E40" s="3"/>
      <c r="F40" s="3"/>
      <c r="G40" s="3"/>
      <c r="H40" s="71"/>
      <c r="I40" s="71"/>
      <c r="J40" s="71"/>
      <c r="K40" s="11"/>
    </row>
    <row r="41" spans="1:11" ht="11.25" customHeight="1">
      <c r="A41" s="78"/>
      <c r="B41" s="82" t="s">
        <v>97</v>
      </c>
      <c r="C41" s="3"/>
      <c r="D41" s="3"/>
      <c r="E41" s="3"/>
      <c r="F41" s="3"/>
      <c r="G41" s="3"/>
      <c r="H41" s="71"/>
      <c r="I41" s="71"/>
      <c r="J41" s="71"/>
      <c r="K41" s="11"/>
    </row>
    <row r="42" spans="1:11" ht="15" customHeight="1">
      <c r="A42" s="78">
        <v>6</v>
      </c>
      <c r="B42" s="7" t="s">
        <v>86</v>
      </c>
      <c r="C42" s="3"/>
      <c r="D42" s="3"/>
      <c r="E42" s="3"/>
      <c r="F42" s="3"/>
      <c r="G42" s="3"/>
      <c r="H42" s="4"/>
      <c r="I42" s="4"/>
      <c r="J42" s="4"/>
      <c r="K42" s="11"/>
    </row>
    <row r="43" spans="1:11" ht="13.5" customHeight="1">
      <c r="A43" s="78"/>
      <c r="B43" s="182" t="s">
        <v>186</v>
      </c>
      <c r="C43" s="182"/>
      <c r="D43" s="182"/>
      <c r="E43" s="182"/>
      <c r="F43" s="182"/>
      <c r="G43" s="182"/>
      <c r="H43" s="182"/>
      <c r="I43" s="182"/>
      <c r="J43" s="182"/>
      <c r="K43" s="11"/>
    </row>
    <row r="44" spans="1:11" ht="15.75" customHeight="1">
      <c r="A44" s="17"/>
      <c r="B44" s="182"/>
      <c r="C44" s="182"/>
      <c r="D44" s="182"/>
      <c r="E44" s="182"/>
      <c r="F44" s="182"/>
      <c r="G44" s="182"/>
      <c r="H44" s="182"/>
      <c r="I44" s="182"/>
      <c r="J44" s="182"/>
      <c r="K44" s="11"/>
    </row>
    <row r="45" spans="1:11" ht="27.75" customHeight="1">
      <c r="A45" s="17"/>
      <c r="B45" s="182" t="s">
        <v>183</v>
      </c>
      <c r="C45" s="182"/>
      <c r="D45" s="182"/>
      <c r="E45" s="182"/>
      <c r="F45" s="182"/>
      <c r="G45" s="182"/>
      <c r="H45" s="182"/>
      <c r="I45" s="182"/>
      <c r="J45" s="182"/>
      <c r="K45" s="11"/>
    </row>
    <row r="46" spans="1:11" ht="37.5" customHeight="1" hidden="1">
      <c r="A46" s="17"/>
      <c r="B46" s="182"/>
      <c r="C46" s="182"/>
      <c r="D46" s="182"/>
      <c r="E46" s="182"/>
      <c r="F46" s="182"/>
      <c r="G46" s="182"/>
      <c r="H46" s="182"/>
      <c r="I46" s="182"/>
      <c r="J46" s="182"/>
      <c r="K46" s="11"/>
    </row>
    <row r="47" spans="1:11" ht="13.5" customHeight="1">
      <c r="A47" s="78">
        <v>7</v>
      </c>
      <c r="B47" s="101" t="s">
        <v>68</v>
      </c>
      <c r="C47" s="3"/>
      <c r="D47" s="3"/>
      <c r="E47" s="3"/>
      <c r="F47" s="3"/>
      <c r="G47" s="3"/>
      <c r="H47" s="4"/>
      <c r="I47" s="4"/>
      <c r="J47" s="4"/>
      <c r="K47" s="11"/>
    </row>
    <row r="48" spans="1:11" ht="14.25" customHeight="1">
      <c r="A48" s="78"/>
      <c r="B48" s="212" t="s">
        <v>181</v>
      </c>
      <c r="C48" s="212"/>
      <c r="D48" s="212"/>
      <c r="E48" s="212"/>
      <c r="F48" s="212"/>
      <c r="G48" s="212"/>
      <c r="H48" s="212"/>
      <c r="I48" s="212"/>
      <c r="J48" s="212"/>
      <c r="K48" s="11"/>
    </row>
    <row r="49" spans="1:11" ht="0.75" customHeight="1" hidden="1">
      <c r="A49" s="78"/>
      <c r="B49" s="212"/>
      <c r="C49" s="212"/>
      <c r="D49" s="212"/>
      <c r="E49" s="212"/>
      <c r="F49" s="212"/>
      <c r="G49" s="212"/>
      <c r="H49" s="212"/>
      <c r="I49" s="212"/>
      <c r="J49" s="212"/>
      <c r="K49" s="11"/>
    </row>
    <row r="50" spans="1:11" ht="14.25" customHeight="1">
      <c r="A50" s="78">
        <v>8</v>
      </c>
      <c r="B50" s="7" t="s">
        <v>70</v>
      </c>
      <c r="C50" s="118"/>
      <c r="D50" s="118"/>
      <c r="E50" s="118"/>
      <c r="F50" s="118"/>
      <c r="G50" s="118"/>
      <c r="H50" s="142"/>
      <c r="I50" s="142"/>
      <c r="J50" s="118"/>
      <c r="K50" s="11"/>
    </row>
    <row r="51" spans="1:11" ht="17.25" customHeight="1">
      <c r="A51" s="75"/>
      <c r="B51" s="183" t="s">
        <v>88</v>
      </c>
      <c r="C51" s="183"/>
      <c r="D51" s="183"/>
      <c r="E51" s="183"/>
      <c r="F51" s="183"/>
      <c r="G51" s="183"/>
      <c r="H51" s="183"/>
      <c r="I51" s="183"/>
      <c r="J51" s="183"/>
      <c r="K51" s="11"/>
    </row>
    <row r="52" spans="1:11" ht="0.75" customHeight="1" hidden="1">
      <c r="A52" s="75"/>
      <c r="B52" s="183"/>
      <c r="C52" s="183"/>
      <c r="D52" s="183"/>
      <c r="E52" s="183"/>
      <c r="F52" s="183"/>
      <c r="G52" s="183"/>
      <c r="H52" s="183"/>
      <c r="I52" s="183"/>
      <c r="J52" s="183"/>
      <c r="K52" s="11"/>
    </row>
    <row r="53" spans="1:11" ht="27" customHeight="1" hidden="1">
      <c r="A53" s="78"/>
      <c r="B53" s="101"/>
      <c r="C53" s="3"/>
      <c r="D53" s="3"/>
      <c r="E53" s="3"/>
      <c r="F53" s="3"/>
      <c r="G53" s="3"/>
      <c r="H53" s="71"/>
      <c r="I53" s="71"/>
      <c r="J53" s="71"/>
      <c r="K53" s="11"/>
    </row>
    <row r="54" spans="1:11" ht="15.75" customHeight="1">
      <c r="A54" s="78">
        <v>9</v>
      </c>
      <c r="B54" s="101" t="s">
        <v>65</v>
      </c>
      <c r="C54" s="3"/>
      <c r="D54" s="3"/>
      <c r="E54" s="3"/>
      <c r="F54" s="3"/>
      <c r="G54" s="3"/>
      <c r="H54" s="71"/>
      <c r="I54" s="71"/>
      <c r="J54" s="71"/>
      <c r="K54" s="11"/>
    </row>
    <row r="55" spans="1:11" ht="15" customHeight="1">
      <c r="A55" s="78"/>
      <c r="B55" s="184" t="s">
        <v>66</v>
      </c>
      <c r="C55" s="184"/>
      <c r="D55" s="184"/>
      <c r="E55" s="184"/>
      <c r="F55" s="184"/>
      <c r="G55" s="184"/>
      <c r="H55" s="184"/>
      <c r="I55" s="184"/>
      <c r="J55" s="184"/>
      <c r="K55" s="11"/>
    </row>
    <row r="56" spans="1:16" s="2" customFormat="1" ht="14.25" customHeight="1">
      <c r="A56" s="78">
        <v>10</v>
      </c>
      <c r="B56" s="7" t="s">
        <v>78</v>
      </c>
      <c r="C56" s="3"/>
      <c r="D56" s="3"/>
      <c r="E56" s="3"/>
      <c r="F56" s="3"/>
      <c r="G56" s="3"/>
      <c r="H56" s="4"/>
      <c r="I56" s="4"/>
      <c r="J56" s="4"/>
      <c r="K56" s="77"/>
      <c r="M56" s="76"/>
      <c r="N56" s="76"/>
      <c r="O56" s="76"/>
      <c r="P56" s="76"/>
    </row>
    <row r="57" spans="1:16" s="2" customFormat="1" ht="12" customHeight="1">
      <c r="A57" s="78"/>
      <c r="B57" s="182" t="s">
        <v>187</v>
      </c>
      <c r="C57" s="182"/>
      <c r="D57" s="182"/>
      <c r="E57" s="182"/>
      <c r="F57" s="182"/>
      <c r="G57" s="182"/>
      <c r="H57" s="182"/>
      <c r="I57" s="182"/>
      <c r="J57" s="182"/>
      <c r="K57" s="77"/>
      <c r="M57" s="76"/>
      <c r="N57" s="76"/>
      <c r="O57" s="76"/>
      <c r="P57" s="76"/>
    </row>
    <row r="58" spans="1:16" s="2" customFormat="1" ht="26.25" customHeight="1">
      <c r="A58" s="78"/>
      <c r="B58" s="182"/>
      <c r="C58" s="182"/>
      <c r="D58" s="182"/>
      <c r="E58" s="182"/>
      <c r="F58" s="182"/>
      <c r="G58" s="182"/>
      <c r="H58" s="182"/>
      <c r="I58" s="182"/>
      <c r="J58" s="182"/>
      <c r="K58" s="77"/>
      <c r="M58" s="76"/>
      <c r="N58" s="76"/>
      <c r="O58" s="76"/>
      <c r="P58" s="76"/>
    </row>
    <row r="59" spans="1:16" s="2" customFormat="1" ht="5.25" customHeight="1">
      <c r="A59" s="78"/>
      <c r="B59" s="115"/>
      <c r="C59" s="115"/>
      <c r="D59" s="115"/>
      <c r="E59" s="115"/>
      <c r="F59" s="115"/>
      <c r="G59" s="115"/>
      <c r="H59" s="115"/>
      <c r="I59" s="115"/>
      <c r="J59" s="115"/>
      <c r="K59" s="77"/>
      <c r="M59" s="76"/>
      <c r="N59" s="76"/>
      <c r="O59" s="76"/>
      <c r="P59" s="76"/>
    </row>
    <row r="60" spans="1:16" s="2" customFormat="1" ht="6.75" customHeight="1">
      <c r="A60" s="78"/>
      <c r="B60" s="115"/>
      <c r="C60" s="115"/>
      <c r="D60" s="115"/>
      <c r="E60" s="115"/>
      <c r="F60" s="115"/>
      <c r="G60" s="115"/>
      <c r="H60" s="115"/>
      <c r="I60" s="115"/>
      <c r="J60" s="115"/>
      <c r="K60" s="77"/>
      <c r="M60" s="76"/>
      <c r="N60" s="76"/>
      <c r="O60" s="76"/>
      <c r="P60" s="76"/>
    </row>
    <row r="61" spans="1:11" ht="12" customHeight="1" thickBot="1">
      <c r="A61" s="89"/>
      <c r="B61" s="90"/>
      <c r="C61" s="90"/>
      <c r="D61" s="90"/>
      <c r="E61" s="90"/>
      <c r="F61" s="90"/>
      <c r="G61" s="90"/>
      <c r="H61" s="90"/>
      <c r="I61" s="90"/>
      <c r="J61" s="90"/>
      <c r="K61" s="12"/>
    </row>
  </sheetData>
  <mergeCells count="20">
    <mergeCell ref="A7:K7"/>
    <mergeCell ref="B9:J10"/>
    <mergeCell ref="B11:J12"/>
    <mergeCell ref="B13:J14"/>
    <mergeCell ref="A2:K2"/>
    <mergeCell ref="A3:K3"/>
    <mergeCell ref="A4:K4"/>
    <mergeCell ref="A5:K5"/>
    <mergeCell ref="B57:J58"/>
    <mergeCell ref="B48:J49"/>
    <mergeCell ref="B35:J36"/>
    <mergeCell ref="B38:J39"/>
    <mergeCell ref="B43:J44"/>
    <mergeCell ref="B51:J52"/>
    <mergeCell ref="B55:J55"/>
    <mergeCell ref="B45:J46"/>
    <mergeCell ref="B24:J25"/>
    <mergeCell ref="B18:J19"/>
    <mergeCell ref="B20:J21"/>
    <mergeCell ref="B22:J23"/>
  </mergeCells>
  <printOptions/>
  <pageMargins left="0.75" right="0.25" top="0.78" bottom="0.47" header="0.5" footer="0.5"/>
  <pageSetup horizontalDpi="600" verticalDpi="600" orientation="portrait" paperSize="9" scale="79" r:id="rId2"/>
  <drawing r:id="rId1"/>
</worksheet>
</file>

<file path=xl/worksheets/sheet8.xml><?xml version="1.0" encoding="utf-8"?>
<worksheet xmlns="http://schemas.openxmlformats.org/spreadsheetml/2006/main" xmlns:r="http://schemas.openxmlformats.org/officeDocument/2006/relationships">
  <dimension ref="A1:P65"/>
  <sheetViews>
    <sheetView workbookViewId="0" topLeftCell="A21">
      <selection activeCell="B31" sqref="B31:J32"/>
    </sheetView>
  </sheetViews>
  <sheetFormatPr defaultColWidth="9.33203125" defaultRowHeight="13.5" customHeight="1"/>
  <cols>
    <col min="1" max="1" width="3.16015625" style="6" customWidth="1"/>
    <col min="2" max="2" width="2.66015625" style="1" customWidth="1"/>
    <col min="3" max="3" width="49.33203125" style="1" customWidth="1"/>
    <col min="4" max="4" width="12.83203125" style="1" customWidth="1"/>
    <col min="5" max="5" width="1.83203125" style="1" customWidth="1"/>
    <col min="6" max="6" width="12.83203125" style="1" customWidth="1"/>
    <col min="7" max="7" width="1.83203125" style="1" customWidth="1"/>
    <col min="8" max="8" width="12.83203125" style="1" customWidth="1"/>
    <col min="9" max="9" width="1.83203125" style="3" customWidth="1"/>
    <col min="10" max="10" width="12.83203125" style="1" customWidth="1"/>
    <col min="11" max="11" width="14" style="1" customWidth="1"/>
    <col min="12" max="12" width="9.33203125" style="1" customWidth="1"/>
    <col min="13" max="16" width="9.33203125" style="3" customWidth="1"/>
    <col min="17" max="16384" width="9.33203125" style="1" customWidth="1"/>
  </cols>
  <sheetData>
    <row r="1" spans="1:11" ht="9" customHeight="1">
      <c r="A1" s="69"/>
      <c r="B1" s="70"/>
      <c r="C1" s="113"/>
      <c r="D1" s="70"/>
      <c r="E1" s="70"/>
      <c r="F1" s="70"/>
      <c r="G1" s="70"/>
      <c r="H1" s="70"/>
      <c r="I1" s="70"/>
      <c r="J1" s="70"/>
      <c r="K1" s="13"/>
    </row>
    <row r="2" spans="1:11" ht="13.5" customHeight="1">
      <c r="A2" s="206" t="s">
        <v>1</v>
      </c>
      <c r="B2" s="207"/>
      <c r="C2" s="207"/>
      <c r="D2" s="207"/>
      <c r="E2" s="207"/>
      <c r="F2" s="207"/>
      <c r="G2" s="207"/>
      <c r="H2" s="207"/>
      <c r="I2" s="207"/>
      <c r="J2" s="207"/>
      <c r="K2" s="208"/>
    </row>
    <row r="3" spans="1:11" ht="13.5" customHeight="1">
      <c r="A3" s="203" t="s">
        <v>9</v>
      </c>
      <c r="B3" s="204"/>
      <c r="C3" s="204"/>
      <c r="D3" s="204"/>
      <c r="E3" s="204"/>
      <c r="F3" s="204"/>
      <c r="G3" s="204"/>
      <c r="H3" s="204"/>
      <c r="I3" s="204"/>
      <c r="J3" s="204"/>
      <c r="K3" s="205"/>
    </row>
    <row r="4" spans="1:15" ht="13.5" customHeight="1">
      <c r="A4" s="209" t="s">
        <v>10</v>
      </c>
      <c r="B4" s="210"/>
      <c r="C4" s="210"/>
      <c r="D4" s="210"/>
      <c r="E4" s="210"/>
      <c r="F4" s="210"/>
      <c r="G4" s="210"/>
      <c r="H4" s="210"/>
      <c r="I4" s="210"/>
      <c r="J4" s="210"/>
      <c r="K4" s="211"/>
      <c r="L4" s="72"/>
      <c r="M4" s="72"/>
      <c r="N4" s="72"/>
      <c r="O4" s="72"/>
    </row>
    <row r="5" spans="1:15" ht="9" customHeight="1">
      <c r="A5" s="74"/>
      <c r="B5" s="72"/>
      <c r="C5" s="72"/>
      <c r="D5" s="72"/>
      <c r="E5" s="72"/>
      <c r="F5" s="72"/>
      <c r="G5" s="72"/>
      <c r="H5" s="72"/>
      <c r="I5" s="72"/>
      <c r="J5" s="10"/>
      <c r="K5" s="73"/>
      <c r="L5" s="72"/>
      <c r="M5" s="72"/>
      <c r="N5" s="72"/>
      <c r="O5" s="72"/>
    </row>
    <row r="6" spans="1:11" ht="13.5" customHeight="1">
      <c r="A6" s="203" t="s">
        <v>49</v>
      </c>
      <c r="B6" s="204"/>
      <c r="C6" s="204"/>
      <c r="D6" s="204"/>
      <c r="E6" s="204"/>
      <c r="F6" s="204"/>
      <c r="G6" s="204"/>
      <c r="H6" s="204"/>
      <c r="I6" s="204"/>
      <c r="J6" s="204"/>
      <c r="K6" s="205"/>
    </row>
    <row r="7" spans="1:11" ht="7.5" customHeight="1">
      <c r="A7" s="17"/>
      <c r="B7" s="71"/>
      <c r="C7" s="71"/>
      <c r="D7" s="71"/>
      <c r="E7" s="71"/>
      <c r="F7" s="71"/>
      <c r="G7" s="71"/>
      <c r="H7" s="71"/>
      <c r="I7" s="71"/>
      <c r="J7" s="71"/>
      <c r="K7" s="112"/>
    </row>
    <row r="8" spans="1:11" ht="7.5" customHeight="1">
      <c r="A8" s="17"/>
      <c r="B8" s="71"/>
      <c r="C8" s="71"/>
      <c r="D8" s="71"/>
      <c r="E8" s="71"/>
      <c r="F8" s="71"/>
      <c r="G8" s="71"/>
      <c r="H8" s="71"/>
      <c r="I8" s="71"/>
      <c r="J8" s="71"/>
      <c r="K8" s="112"/>
    </row>
    <row r="9" spans="1:11" ht="7.5" customHeight="1">
      <c r="A9" s="17"/>
      <c r="B9" s="71"/>
      <c r="C9" s="71"/>
      <c r="D9" s="71"/>
      <c r="E9" s="71"/>
      <c r="F9" s="71"/>
      <c r="G9" s="71"/>
      <c r="H9" s="71"/>
      <c r="I9" s="71"/>
      <c r="J9" s="71"/>
      <c r="K9" s="112"/>
    </row>
    <row r="10" spans="1:11" ht="7.5" customHeight="1">
      <c r="A10" s="17"/>
      <c r="B10" s="71"/>
      <c r="C10" s="71"/>
      <c r="D10" s="71"/>
      <c r="E10" s="71"/>
      <c r="F10" s="71"/>
      <c r="G10" s="71"/>
      <c r="H10" s="71"/>
      <c r="I10" s="71"/>
      <c r="J10" s="71"/>
      <c r="K10" s="112"/>
    </row>
    <row r="11" spans="1:11" ht="7.5" customHeight="1">
      <c r="A11" s="17"/>
      <c r="B11" s="71"/>
      <c r="C11" s="71"/>
      <c r="D11" s="71"/>
      <c r="E11" s="71"/>
      <c r="F11" s="71"/>
      <c r="G11" s="71"/>
      <c r="H11" s="71"/>
      <c r="I11" s="71"/>
      <c r="J11" s="71"/>
      <c r="K11" s="112"/>
    </row>
    <row r="12" spans="1:11" ht="17.25" customHeight="1">
      <c r="A12" s="17"/>
      <c r="B12" s="71"/>
      <c r="C12" s="71"/>
      <c r="D12" s="71"/>
      <c r="E12" s="71"/>
      <c r="F12" s="71"/>
      <c r="G12" s="71"/>
      <c r="H12" s="71"/>
      <c r="I12" s="71"/>
      <c r="J12" s="71"/>
      <c r="K12" s="112"/>
    </row>
    <row r="13" spans="1:16" s="2" customFormat="1" ht="12.75" customHeight="1">
      <c r="A13" s="114">
        <v>11</v>
      </c>
      <c r="B13" s="7" t="s">
        <v>32</v>
      </c>
      <c r="C13" s="3"/>
      <c r="D13" s="3"/>
      <c r="E13" s="3"/>
      <c r="F13" s="3"/>
      <c r="G13" s="3"/>
      <c r="H13" s="4"/>
      <c r="I13" s="4"/>
      <c r="J13" s="4"/>
      <c r="K13" s="77"/>
      <c r="M13" s="76"/>
      <c r="N13" s="76"/>
      <c r="O13" s="76"/>
      <c r="P13" s="76"/>
    </row>
    <row r="14" spans="1:16" s="2" customFormat="1" ht="18.75" customHeight="1">
      <c r="A14" s="78"/>
      <c r="B14" s="188" t="s">
        <v>171</v>
      </c>
      <c r="C14" s="188"/>
      <c r="D14" s="188"/>
      <c r="E14" s="188"/>
      <c r="F14" s="188"/>
      <c r="G14" s="188"/>
      <c r="H14" s="188"/>
      <c r="I14" s="188"/>
      <c r="J14" s="188"/>
      <c r="K14" s="77"/>
      <c r="M14" s="76"/>
      <c r="N14" s="76"/>
      <c r="O14" s="76"/>
      <c r="P14" s="76"/>
    </row>
    <row r="15" spans="1:16" s="2" customFormat="1" ht="55.5" customHeight="1">
      <c r="A15" s="78"/>
      <c r="B15" s="188" t="s">
        <v>172</v>
      </c>
      <c r="C15" s="188"/>
      <c r="D15" s="188"/>
      <c r="E15" s="188"/>
      <c r="F15" s="188"/>
      <c r="G15" s="188"/>
      <c r="H15" s="188"/>
      <c r="I15" s="188"/>
      <c r="J15" s="188"/>
      <c r="K15" s="77"/>
      <c r="M15" s="76"/>
      <c r="N15" s="76"/>
      <c r="O15" s="76"/>
      <c r="P15" s="76"/>
    </row>
    <row r="16" spans="1:16" s="2" customFormat="1" ht="9" customHeight="1">
      <c r="A16" s="78"/>
      <c r="B16" s="155"/>
      <c r="C16" s="155"/>
      <c r="D16" s="155"/>
      <c r="E16" s="155"/>
      <c r="F16" s="155"/>
      <c r="G16" s="155"/>
      <c r="H16" s="155"/>
      <c r="I16" s="155"/>
      <c r="J16" s="155"/>
      <c r="K16" s="77"/>
      <c r="M16" s="76"/>
      <c r="N16" s="76"/>
      <c r="O16" s="76"/>
      <c r="P16" s="76"/>
    </row>
    <row r="17" spans="1:16" s="2" customFormat="1" ht="7.5" customHeight="1">
      <c r="A17" s="78"/>
      <c r="B17" s="185"/>
      <c r="C17" s="186"/>
      <c r="D17" s="186"/>
      <c r="E17" s="186"/>
      <c r="F17" s="186"/>
      <c r="G17" s="186"/>
      <c r="H17" s="186"/>
      <c r="I17" s="186"/>
      <c r="J17" s="186"/>
      <c r="K17" s="77"/>
      <c r="M17" s="76"/>
      <c r="N17" s="76"/>
      <c r="O17" s="76"/>
      <c r="P17" s="76"/>
    </row>
    <row r="18" spans="1:16" s="2" customFormat="1" ht="11.25" customHeight="1" hidden="1">
      <c r="A18" s="78"/>
      <c r="B18" s="186"/>
      <c r="C18" s="186"/>
      <c r="D18" s="186"/>
      <c r="E18" s="186"/>
      <c r="F18" s="186"/>
      <c r="G18" s="186"/>
      <c r="H18" s="186"/>
      <c r="I18" s="186"/>
      <c r="J18" s="186"/>
      <c r="K18" s="77"/>
      <c r="M18" s="76"/>
      <c r="N18" s="76"/>
      <c r="O18" s="76"/>
      <c r="P18" s="76"/>
    </row>
    <row r="19" spans="1:16" s="2" customFormat="1" ht="11.25" customHeight="1" hidden="1">
      <c r="A19" s="78"/>
      <c r="B19" s="158"/>
      <c r="C19" s="158"/>
      <c r="D19" s="158"/>
      <c r="E19" s="158"/>
      <c r="F19" s="158"/>
      <c r="G19" s="158"/>
      <c r="H19" s="158"/>
      <c r="I19" s="158"/>
      <c r="J19" s="158"/>
      <c r="K19" s="77"/>
      <c r="M19" s="76"/>
      <c r="N19" s="76"/>
      <c r="O19" s="76"/>
      <c r="P19" s="76"/>
    </row>
    <row r="20" spans="1:16" s="2" customFormat="1" ht="13.5" customHeight="1">
      <c r="A20" s="114">
        <v>12</v>
      </c>
      <c r="B20" s="140" t="s">
        <v>84</v>
      </c>
      <c r="C20" s="3"/>
      <c r="D20" s="118"/>
      <c r="E20" s="118"/>
      <c r="F20" s="118"/>
      <c r="G20" s="118"/>
      <c r="H20" s="141"/>
      <c r="I20" s="118"/>
      <c r="J20" s="141"/>
      <c r="K20" s="77"/>
      <c r="M20" s="76"/>
      <c r="N20" s="76"/>
      <c r="O20" s="76"/>
      <c r="P20" s="76"/>
    </row>
    <row r="21" spans="1:16" s="2" customFormat="1" ht="13.5" customHeight="1">
      <c r="A21" s="78"/>
      <c r="B21" s="182" t="s">
        <v>85</v>
      </c>
      <c r="C21" s="182"/>
      <c r="D21" s="182"/>
      <c r="E21" s="182"/>
      <c r="F21" s="182"/>
      <c r="G21" s="182"/>
      <c r="H21" s="182"/>
      <c r="I21" s="182"/>
      <c r="J21" s="182"/>
      <c r="K21" s="77"/>
      <c r="M21" s="76"/>
      <c r="N21" s="76"/>
      <c r="O21" s="76"/>
      <c r="P21" s="76"/>
    </row>
    <row r="22" spans="1:16" s="2" customFormat="1" ht="1.5" customHeight="1">
      <c r="A22" s="78"/>
      <c r="B22" s="182"/>
      <c r="C22" s="182"/>
      <c r="D22" s="182"/>
      <c r="E22" s="182"/>
      <c r="F22" s="182"/>
      <c r="G22" s="182"/>
      <c r="H22" s="182"/>
      <c r="I22" s="182"/>
      <c r="J22" s="182"/>
      <c r="K22" s="77"/>
      <c r="M22" s="76"/>
      <c r="N22" s="76"/>
      <c r="O22" s="76"/>
      <c r="P22" s="76"/>
    </row>
    <row r="23" spans="1:16" s="2" customFormat="1" ht="15.75" customHeight="1">
      <c r="A23" s="78"/>
      <c r="B23" s="115"/>
      <c r="C23" s="115"/>
      <c r="D23" s="115"/>
      <c r="E23" s="115"/>
      <c r="F23" s="115"/>
      <c r="G23" s="115"/>
      <c r="H23" s="115"/>
      <c r="I23" s="115"/>
      <c r="J23" s="115"/>
      <c r="K23" s="77"/>
      <c r="M23" s="76"/>
      <c r="N23" s="76"/>
      <c r="O23" s="76"/>
      <c r="P23" s="76"/>
    </row>
    <row r="24" spans="1:16" s="2" customFormat="1" ht="20.25" customHeight="1">
      <c r="A24" s="78">
        <v>13</v>
      </c>
      <c r="B24" s="7" t="s">
        <v>58</v>
      </c>
      <c r="C24" s="118"/>
      <c r="D24" s="118"/>
      <c r="E24" s="118"/>
      <c r="F24" s="118"/>
      <c r="G24" s="118"/>
      <c r="H24" s="118"/>
      <c r="I24" s="118"/>
      <c r="J24" s="118"/>
      <c r="K24" s="77"/>
      <c r="M24" s="76"/>
      <c r="N24" s="76"/>
      <c r="O24" s="76"/>
      <c r="P24" s="76"/>
    </row>
    <row r="25" spans="1:16" s="2" customFormat="1" ht="13.5" customHeight="1">
      <c r="A25" s="75"/>
      <c r="B25" s="187" t="s">
        <v>184</v>
      </c>
      <c r="C25" s="187"/>
      <c r="D25" s="187"/>
      <c r="E25" s="187"/>
      <c r="F25" s="187"/>
      <c r="G25" s="187"/>
      <c r="H25" s="187"/>
      <c r="I25" s="187"/>
      <c r="J25" s="187"/>
      <c r="K25" s="77"/>
      <c r="M25" s="76"/>
      <c r="N25" s="76"/>
      <c r="O25" s="76"/>
      <c r="P25" s="76"/>
    </row>
    <row r="26" spans="1:16" s="2" customFormat="1" ht="13.5" customHeight="1">
      <c r="A26" s="75"/>
      <c r="B26" s="187"/>
      <c r="C26" s="187"/>
      <c r="D26" s="187"/>
      <c r="E26" s="187"/>
      <c r="F26" s="187"/>
      <c r="G26" s="187"/>
      <c r="H26" s="187"/>
      <c r="I26" s="187"/>
      <c r="J26" s="187"/>
      <c r="K26" s="77"/>
      <c r="M26" s="76"/>
      <c r="N26" s="76"/>
      <c r="O26" s="76"/>
      <c r="P26" s="76"/>
    </row>
    <row r="27" spans="1:16" s="2" customFormat="1" ht="13.5" customHeight="1">
      <c r="A27" s="75"/>
      <c r="B27" s="187"/>
      <c r="C27" s="187"/>
      <c r="D27" s="187"/>
      <c r="E27" s="187"/>
      <c r="F27" s="187"/>
      <c r="G27" s="187"/>
      <c r="H27" s="187"/>
      <c r="I27" s="187"/>
      <c r="J27" s="187"/>
      <c r="K27" s="77"/>
      <c r="M27" s="76"/>
      <c r="N27" s="76"/>
      <c r="O27" s="76"/>
      <c r="P27" s="76"/>
    </row>
    <row r="28" spans="1:16" s="2" customFormat="1" ht="40.5" customHeight="1">
      <c r="A28" s="75"/>
      <c r="B28" s="187"/>
      <c r="C28" s="187"/>
      <c r="D28" s="187"/>
      <c r="E28" s="187"/>
      <c r="F28" s="187"/>
      <c r="G28" s="187"/>
      <c r="H28" s="187"/>
      <c r="I28" s="187"/>
      <c r="J28" s="187"/>
      <c r="K28" s="77"/>
      <c r="M28" s="76"/>
      <c r="N28" s="76"/>
      <c r="O28" s="76"/>
      <c r="P28" s="76"/>
    </row>
    <row r="29" spans="1:16" s="2" customFormat="1" ht="6.75" customHeight="1" hidden="1">
      <c r="A29" s="75"/>
      <c r="B29" s="156"/>
      <c r="C29" s="156"/>
      <c r="D29" s="156"/>
      <c r="E29" s="156"/>
      <c r="F29" s="156"/>
      <c r="G29" s="156"/>
      <c r="H29" s="156"/>
      <c r="I29" s="156"/>
      <c r="J29" s="156"/>
      <c r="K29" s="77"/>
      <c r="M29" s="76"/>
      <c r="N29" s="76"/>
      <c r="O29" s="76"/>
      <c r="P29" s="76"/>
    </row>
    <row r="30" spans="1:16" s="2" customFormat="1" ht="22.5" customHeight="1">
      <c r="A30" s="78">
        <v>14</v>
      </c>
      <c r="B30" s="101" t="s">
        <v>87</v>
      </c>
      <c r="C30" s="3"/>
      <c r="D30" s="118"/>
      <c r="E30" s="118"/>
      <c r="F30" s="118"/>
      <c r="G30" s="118"/>
      <c r="H30" s="118"/>
      <c r="I30" s="118"/>
      <c r="J30" s="118"/>
      <c r="K30" s="77"/>
      <c r="M30" s="76"/>
      <c r="N30" s="76"/>
      <c r="O30" s="76"/>
      <c r="P30" s="76"/>
    </row>
    <row r="31" spans="1:16" s="2" customFormat="1" ht="9" customHeight="1">
      <c r="A31" s="78"/>
      <c r="B31" s="212" t="s">
        <v>185</v>
      </c>
      <c r="C31" s="212"/>
      <c r="D31" s="212"/>
      <c r="E31" s="212"/>
      <c r="F31" s="212"/>
      <c r="G31" s="212"/>
      <c r="H31" s="212"/>
      <c r="I31" s="212"/>
      <c r="J31" s="212"/>
      <c r="K31" s="77"/>
      <c r="M31" s="76"/>
      <c r="N31" s="76"/>
      <c r="O31" s="76"/>
      <c r="P31" s="76"/>
    </row>
    <row r="32" spans="1:16" s="2" customFormat="1" ht="43.5" customHeight="1">
      <c r="A32" s="78"/>
      <c r="B32" s="212"/>
      <c r="C32" s="212"/>
      <c r="D32" s="212"/>
      <c r="E32" s="212"/>
      <c r="F32" s="212"/>
      <c r="G32" s="212"/>
      <c r="H32" s="212"/>
      <c r="I32" s="212"/>
      <c r="J32" s="212"/>
      <c r="K32" s="77"/>
      <c r="M32" s="76"/>
      <c r="N32" s="76"/>
      <c r="O32" s="76"/>
      <c r="P32" s="76"/>
    </row>
    <row r="33" spans="1:16" s="2" customFormat="1" ht="13.5" customHeight="1">
      <c r="A33" s="78">
        <v>15</v>
      </c>
      <c r="B33" s="101" t="s">
        <v>71</v>
      </c>
      <c r="C33" s="3"/>
      <c r="D33" s="118"/>
      <c r="E33" s="118"/>
      <c r="F33" s="118"/>
      <c r="G33" s="118"/>
      <c r="H33" s="118"/>
      <c r="I33" s="118"/>
      <c r="J33" s="118"/>
      <c r="K33" s="77"/>
      <c r="M33" s="76"/>
      <c r="N33" s="76"/>
      <c r="O33" s="76"/>
      <c r="P33" s="76"/>
    </row>
    <row r="34" spans="1:16" s="2" customFormat="1" ht="13.5" customHeight="1">
      <c r="A34" s="78"/>
      <c r="B34" s="212" t="s">
        <v>176</v>
      </c>
      <c r="C34" s="182"/>
      <c r="D34" s="182"/>
      <c r="E34" s="182"/>
      <c r="F34" s="182"/>
      <c r="G34" s="182"/>
      <c r="H34" s="182"/>
      <c r="I34" s="182"/>
      <c r="J34" s="182"/>
      <c r="K34" s="77"/>
      <c r="M34" s="76"/>
      <c r="N34" s="76"/>
      <c r="O34" s="76"/>
      <c r="P34" s="76"/>
    </row>
    <row r="35" spans="1:16" s="2" customFormat="1" ht="19.5" customHeight="1">
      <c r="A35" s="78"/>
      <c r="B35" s="182"/>
      <c r="C35" s="182"/>
      <c r="D35" s="182"/>
      <c r="E35" s="182"/>
      <c r="F35" s="182"/>
      <c r="G35" s="182"/>
      <c r="H35" s="182"/>
      <c r="I35" s="182"/>
      <c r="J35" s="182"/>
      <c r="K35" s="77"/>
      <c r="M35" s="76"/>
      <c r="N35" s="76"/>
      <c r="O35" s="76"/>
      <c r="P35" s="76"/>
    </row>
    <row r="36" spans="1:16" s="2" customFormat="1" ht="13.5" customHeight="1">
      <c r="A36" s="78">
        <v>16</v>
      </c>
      <c r="B36" s="7" t="s">
        <v>72</v>
      </c>
      <c r="C36" s="82"/>
      <c r="D36" s="118"/>
      <c r="E36" s="115"/>
      <c r="F36" s="115"/>
      <c r="G36" s="115"/>
      <c r="H36" s="115"/>
      <c r="I36" s="115"/>
      <c r="J36" s="115"/>
      <c r="K36" s="77"/>
      <c r="M36" s="76"/>
      <c r="N36" s="76"/>
      <c r="O36" s="76"/>
      <c r="P36" s="76"/>
    </row>
    <row r="37" spans="1:16" s="2" customFormat="1" ht="13.5" customHeight="1">
      <c r="A37" s="78"/>
      <c r="B37" s="3" t="s">
        <v>37</v>
      </c>
      <c r="C37" s="3"/>
      <c r="D37" s="118"/>
      <c r="E37" s="115"/>
      <c r="F37" s="115"/>
      <c r="G37" s="115"/>
      <c r="H37" s="115"/>
      <c r="I37" s="115"/>
      <c r="J37" s="115"/>
      <c r="K37" s="77"/>
      <c r="M37" s="76"/>
      <c r="N37" s="76"/>
      <c r="O37" s="76"/>
      <c r="P37" s="76"/>
    </row>
    <row r="38" spans="1:16" s="2" customFormat="1" ht="6" customHeight="1">
      <c r="A38" s="78"/>
      <c r="B38" s="115"/>
      <c r="C38" s="115"/>
      <c r="D38" s="115"/>
      <c r="E38" s="115"/>
      <c r="F38" s="115"/>
      <c r="G38" s="115"/>
      <c r="H38" s="115"/>
      <c r="I38" s="115"/>
      <c r="J38" s="115"/>
      <c r="K38" s="77"/>
      <c r="M38" s="76"/>
      <c r="N38" s="76"/>
      <c r="O38" s="76"/>
      <c r="P38" s="76"/>
    </row>
    <row r="39" spans="1:11" ht="27.75" customHeight="1">
      <c r="A39" s="78">
        <v>17</v>
      </c>
      <c r="B39" s="101" t="s">
        <v>20</v>
      </c>
      <c r="C39" s="3"/>
      <c r="D39" s="3"/>
      <c r="E39" s="3"/>
      <c r="F39" s="3"/>
      <c r="G39" s="3"/>
      <c r="H39" s="4"/>
      <c r="I39" s="4"/>
      <c r="J39" s="4"/>
      <c r="K39" s="11"/>
    </row>
    <row r="40" spans="1:11" ht="12" customHeight="1">
      <c r="A40" s="78"/>
      <c r="B40" s="116"/>
      <c r="C40" s="3"/>
      <c r="D40" s="3"/>
      <c r="E40" s="3"/>
      <c r="F40" s="3"/>
      <c r="G40" s="71"/>
      <c r="H40" s="71"/>
      <c r="J40" s="3"/>
      <c r="K40" s="11"/>
    </row>
    <row r="41" spans="1:11" ht="14.25" customHeight="1">
      <c r="A41" s="78"/>
      <c r="B41" s="116"/>
      <c r="C41" s="3"/>
      <c r="D41" s="204" t="s">
        <v>39</v>
      </c>
      <c r="E41" s="204"/>
      <c r="F41" s="204"/>
      <c r="G41" s="71"/>
      <c r="H41" s="204" t="s">
        <v>156</v>
      </c>
      <c r="I41" s="204"/>
      <c r="J41" s="204"/>
      <c r="K41" s="11"/>
    </row>
    <row r="42" spans="1:11" ht="4.5" customHeight="1">
      <c r="A42" s="78"/>
      <c r="B42" s="116"/>
      <c r="C42" s="3"/>
      <c r="D42" s="71"/>
      <c r="E42" s="71"/>
      <c r="F42" s="71"/>
      <c r="G42" s="71"/>
      <c r="H42" s="71"/>
      <c r="I42" s="71"/>
      <c r="J42" s="71"/>
      <c r="K42" s="11"/>
    </row>
    <row r="43" spans="1:11" ht="11.25" customHeight="1">
      <c r="A43" s="78"/>
      <c r="B43" s="116"/>
      <c r="C43" s="3"/>
      <c r="D43" s="191" t="s">
        <v>155</v>
      </c>
      <c r="E43" s="191"/>
      <c r="F43" s="191"/>
      <c r="G43" s="7"/>
      <c r="H43" s="191" t="s">
        <v>155</v>
      </c>
      <c r="I43" s="191"/>
      <c r="J43" s="191"/>
      <c r="K43" s="11"/>
    </row>
    <row r="44" spans="1:11" ht="13.5" customHeight="1">
      <c r="A44" s="78"/>
      <c r="B44" s="3"/>
      <c r="C44" s="117"/>
      <c r="D44" s="147" t="s">
        <v>102</v>
      </c>
      <c r="E44" s="79"/>
      <c r="F44" s="147" t="s">
        <v>101</v>
      </c>
      <c r="G44" s="7"/>
      <c r="H44" s="147" t="s">
        <v>102</v>
      </c>
      <c r="I44" s="79"/>
      <c r="J44" s="147" t="s">
        <v>101</v>
      </c>
      <c r="K44" s="11"/>
    </row>
    <row r="45" spans="1:11" ht="12.75" customHeight="1">
      <c r="A45" s="78"/>
      <c r="B45" s="3"/>
      <c r="C45" s="82"/>
      <c r="D45" s="71" t="s">
        <v>8</v>
      </c>
      <c r="E45" s="71"/>
      <c r="F45" s="71" t="s">
        <v>8</v>
      </c>
      <c r="G45" s="7"/>
      <c r="H45" s="71" t="s">
        <v>8</v>
      </c>
      <c r="I45" s="71"/>
      <c r="J45" s="71" t="s">
        <v>8</v>
      </c>
      <c r="K45" s="11"/>
    </row>
    <row r="46" spans="1:11" ht="0.75" customHeight="1">
      <c r="A46" s="78"/>
      <c r="B46" s="3"/>
      <c r="C46" s="82"/>
      <c r="D46" s="71"/>
      <c r="E46" s="71"/>
      <c r="F46" s="71"/>
      <c r="G46" s="7"/>
      <c r="H46" s="71"/>
      <c r="I46" s="71"/>
      <c r="J46" s="71"/>
      <c r="K46" s="11"/>
    </row>
    <row r="47" spans="1:11" ht="10.5" customHeight="1">
      <c r="A47" s="78"/>
      <c r="B47" s="3" t="s">
        <v>51</v>
      </c>
      <c r="C47" s="3"/>
      <c r="D47" s="3"/>
      <c r="E47" s="3"/>
      <c r="F47" s="3"/>
      <c r="G47" s="3"/>
      <c r="H47" s="4"/>
      <c r="I47" s="4"/>
      <c r="J47" s="118"/>
      <c r="K47" s="11"/>
    </row>
    <row r="48" spans="1:11" ht="20.25" customHeight="1">
      <c r="A48" s="78"/>
      <c r="B48" s="3" t="s">
        <v>53</v>
      </c>
      <c r="C48" s="3"/>
      <c r="D48" s="119">
        <v>256000</v>
      </c>
      <c r="E48" s="87"/>
      <c r="F48" s="120">
        <v>1373</v>
      </c>
      <c r="G48" s="87"/>
      <c r="H48" s="119">
        <v>911000</v>
      </c>
      <c r="I48" s="4"/>
      <c r="J48" s="120">
        <v>1898</v>
      </c>
      <c r="K48" s="11"/>
    </row>
    <row r="49" spans="1:11" ht="18.75" customHeight="1">
      <c r="A49" s="78"/>
      <c r="B49" s="3" t="s">
        <v>54</v>
      </c>
      <c r="C49" s="3"/>
      <c r="D49" s="121">
        <v>0</v>
      </c>
      <c r="E49" s="87"/>
      <c r="F49" s="122">
        <v>0</v>
      </c>
      <c r="G49" s="87"/>
      <c r="H49" s="121">
        <v>0</v>
      </c>
      <c r="I49" s="4"/>
      <c r="J49" s="122">
        <v>0</v>
      </c>
      <c r="K49" s="11"/>
    </row>
    <row r="50" spans="1:11" ht="0.75" customHeight="1">
      <c r="A50" s="78"/>
      <c r="B50" s="84"/>
      <c r="C50" s="3"/>
      <c r="D50" s="123"/>
      <c r="E50" s="87"/>
      <c r="F50" s="85"/>
      <c r="G50" s="87"/>
      <c r="H50" s="123"/>
      <c r="I50" s="4"/>
      <c r="J50" s="123"/>
      <c r="K50" s="11"/>
    </row>
    <row r="51" spans="1:11" ht="12" customHeight="1">
      <c r="A51" s="78"/>
      <c r="B51" s="84"/>
      <c r="C51" s="3"/>
      <c r="D51" s="81">
        <f>SUM(D48:D49)</f>
        <v>256000</v>
      </c>
      <c r="E51" s="87"/>
      <c r="F51" s="4">
        <f>SUM(F48:F50)</f>
        <v>1373</v>
      </c>
      <c r="G51" s="87"/>
      <c r="H51" s="81">
        <f>SUM(H48:H49)</f>
        <v>911000</v>
      </c>
      <c r="I51" s="4"/>
      <c r="J51" s="4">
        <f>SUM(J48:J50)</f>
        <v>1898</v>
      </c>
      <c r="K51" s="11"/>
    </row>
    <row r="52" spans="1:11" ht="2.25" customHeight="1" hidden="1">
      <c r="A52" s="78"/>
      <c r="B52" s="84"/>
      <c r="C52" s="3"/>
      <c r="D52" s="81"/>
      <c r="E52" s="87"/>
      <c r="F52" s="4"/>
      <c r="G52" s="87"/>
      <c r="H52" s="81"/>
      <c r="I52" s="4"/>
      <c r="J52" s="4"/>
      <c r="K52" s="11"/>
    </row>
    <row r="53" spans="1:11" ht="13.5" customHeight="1">
      <c r="A53" s="78"/>
      <c r="B53" s="3" t="s">
        <v>52</v>
      </c>
      <c r="C53" s="3"/>
      <c r="D53" s="81"/>
      <c r="E53" s="87"/>
      <c r="F53" s="124"/>
      <c r="G53" s="87"/>
      <c r="H53" s="81"/>
      <c r="I53" s="4"/>
      <c r="J53" s="81"/>
      <c r="K53" s="11"/>
    </row>
    <row r="54" spans="1:11" ht="13.5" customHeight="1">
      <c r="A54" s="78"/>
      <c r="B54" s="3" t="s">
        <v>55</v>
      </c>
      <c r="C54" s="3"/>
      <c r="D54" s="119">
        <v>-300000</v>
      </c>
      <c r="E54" s="87"/>
      <c r="F54" s="9">
        <v>-4</v>
      </c>
      <c r="G54" s="87"/>
      <c r="H54" s="9">
        <v>-300</v>
      </c>
      <c r="I54" s="4"/>
      <c r="J54" s="9">
        <v>346</v>
      </c>
      <c r="K54" s="11"/>
    </row>
    <row r="55" spans="1:11" ht="15" customHeight="1">
      <c r="A55" s="78"/>
      <c r="B55" s="84"/>
      <c r="C55" s="82"/>
      <c r="D55" s="125"/>
      <c r="E55" s="126"/>
      <c r="F55" s="127"/>
      <c r="G55" s="126"/>
      <c r="H55" s="125"/>
      <c r="I55" s="4"/>
      <c r="J55" s="127"/>
      <c r="K55" s="11"/>
    </row>
    <row r="56" spans="1:11" ht="13.5" customHeight="1">
      <c r="A56" s="78"/>
      <c r="B56" s="84"/>
      <c r="C56" s="82"/>
      <c r="D56" s="128">
        <v>-300</v>
      </c>
      <c r="E56" s="126"/>
      <c r="F56" s="128">
        <f>SUM(F54:F54)</f>
        <v>-4</v>
      </c>
      <c r="G56" s="126"/>
      <c r="H56" s="128">
        <f>SUM(H54:H54)</f>
        <v>-300</v>
      </c>
      <c r="I56" s="4"/>
      <c r="J56" s="128">
        <f>SUM(J54:J54)</f>
        <v>346</v>
      </c>
      <c r="K56" s="11"/>
    </row>
    <row r="57" spans="1:11" ht="3.75" customHeight="1">
      <c r="A57" s="78"/>
      <c r="B57" s="3"/>
      <c r="C57" s="3"/>
      <c r="D57" s="81"/>
      <c r="E57" s="87"/>
      <c r="F57" s="4"/>
      <c r="G57" s="87"/>
      <c r="H57" s="81"/>
      <c r="I57" s="4"/>
      <c r="J57" s="81"/>
      <c r="K57" s="11"/>
    </row>
    <row r="58" spans="1:11" ht="20.25" customHeight="1" thickBot="1">
      <c r="A58" s="78"/>
      <c r="B58" s="3"/>
      <c r="C58" s="3"/>
      <c r="D58" s="129">
        <v>-44000</v>
      </c>
      <c r="E58" s="87"/>
      <c r="F58" s="130">
        <f>F51+F56</f>
        <v>1369</v>
      </c>
      <c r="G58" s="87"/>
      <c r="H58" s="129">
        <v>611000</v>
      </c>
      <c r="I58" s="4"/>
      <c r="J58" s="130">
        <f>J51+J56</f>
        <v>2244</v>
      </c>
      <c r="K58" s="11"/>
    </row>
    <row r="59" spans="1:11" ht="1.5" customHeight="1" hidden="1" thickTop="1">
      <c r="A59" s="78"/>
      <c r="B59" s="3"/>
      <c r="C59" s="3"/>
      <c r="D59" s="81"/>
      <c r="E59" s="87"/>
      <c r="F59" s="4"/>
      <c r="G59" s="87"/>
      <c r="H59" s="81"/>
      <c r="I59" s="4"/>
      <c r="J59" s="4"/>
      <c r="K59" s="11"/>
    </row>
    <row r="60" spans="1:11" ht="1.5" customHeight="1" thickTop="1">
      <c r="A60" s="78"/>
      <c r="B60" s="3"/>
      <c r="C60" s="3"/>
      <c r="D60" s="81"/>
      <c r="E60" s="87"/>
      <c r="F60" s="4"/>
      <c r="G60" s="87"/>
      <c r="H60" s="81"/>
      <c r="I60" s="4"/>
      <c r="J60" s="4"/>
      <c r="K60" s="11"/>
    </row>
    <row r="61" spans="1:11" ht="15.75" customHeight="1">
      <c r="A61" s="78"/>
      <c r="B61" s="3"/>
      <c r="C61" s="3"/>
      <c r="D61" s="81"/>
      <c r="E61" s="87"/>
      <c r="F61" s="4"/>
      <c r="G61" s="87"/>
      <c r="H61" s="81"/>
      <c r="I61" s="4"/>
      <c r="J61" s="4"/>
      <c r="K61" s="11"/>
    </row>
    <row r="62" spans="1:11" ht="13.5" customHeight="1">
      <c r="A62" s="78"/>
      <c r="B62" s="212" t="s">
        <v>173</v>
      </c>
      <c r="C62" s="182"/>
      <c r="D62" s="182"/>
      <c r="E62" s="182"/>
      <c r="F62" s="182"/>
      <c r="G62" s="182"/>
      <c r="H62" s="182"/>
      <c r="I62" s="182"/>
      <c r="J62" s="182"/>
      <c r="K62" s="11"/>
    </row>
    <row r="63" spans="1:11" ht="17.25" customHeight="1">
      <c r="A63" s="78"/>
      <c r="B63" s="182"/>
      <c r="C63" s="182"/>
      <c r="D63" s="182"/>
      <c r="E63" s="182"/>
      <c r="F63" s="182"/>
      <c r="G63" s="182"/>
      <c r="H63" s="182"/>
      <c r="I63" s="182"/>
      <c r="J63" s="182"/>
      <c r="K63" s="11"/>
    </row>
    <row r="64" spans="1:11" ht="14.25" customHeight="1">
      <c r="A64" s="78"/>
      <c r="B64" s="115"/>
      <c r="C64" s="115"/>
      <c r="D64" s="115"/>
      <c r="E64" s="115"/>
      <c r="F64" s="115"/>
      <c r="G64" s="115"/>
      <c r="H64" s="115"/>
      <c r="I64" s="115"/>
      <c r="J64" s="115"/>
      <c r="K64" s="11"/>
    </row>
    <row r="65" spans="1:11" ht="10.5" customHeight="1" thickBot="1">
      <c r="A65" s="137"/>
      <c r="B65" s="90"/>
      <c r="C65" s="90"/>
      <c r="D65" s="138"/>
      <c r="E65" s="138"/>
      <c r="F65" s="138"/>
      <c r="G65" s="138"/>
      <c r="H65" s="139"/>
      <c r="I65" s="138"/>
      <c r="J65" s="139"/>
      <c r="K65" s="12"/>
    </row>
  </sheetData>
  <mergeCells count="16">
    <mergeCell ref="B14:J14"/>
    <mergeCell ref="B15:J15"/>
    <mergeCell ref="A2:K2"/>
    <mergeCell ref="A3:K3"/>
    <mergeCell ref="A4:K4"/>
    <mergeCell ref="A6:K6"/>
    <mergeCell ref="B62:J63"/>
    <mergeCell ref="D41:F41"/>
    <mergeCell ref="H41:J41"/>
    <mergeCell ref="B34:J35"/>
    <mergeCell ref="B17:J18"/>
    <mergeCell ref="B21:J22"/>
    <mergeCell ref="D43:F43"/>
    <mergeCell ref="H43:J43"/>
    <mergeCell ref="B25:J28"/>
    <mergeCell ref="B31:J32"/>
  </mergeCells>
  <printOptions/>
  <pageMargins left="0.75" right="0.25" top="0.78" bottom="0.35" header="0.5" footer="0.5"/>
  <pageSetup horizontalDpi="600" verticalDpi="600" orientation="portrait" scale="80" r:id="rId2"/>
  <drawing r:id="rId1"/>
</worksheet>
</file>

<file path=xl/worksheets/sheet9.xml><?xml version="1.0" encoding="utf-8"?>
<worksheet xmlns="http://schemas.openxmlformats.org/spreadsheetml/2006/main" xmlns:r="http://schemas.openxmlformats.org/officeDocument/2006/relationships">
  <dimension ref="A1:P77"/>
  <sheetViews>
    <sheetView workbookViewId="0" topLeftCell="A50">
      <selection activeCell="D65" sqref="D65"/>
    </sheetView>
  </sheetViews>
  <sheetFormatPr defaultColWidth="9.33203125" defaultRowHeight="13.5" customHeight="1"/>
  <cols>
    <col min="1" max="1" width="3.83203125" style="6" customWidth="1"/>
    <col min="2" max="2" width="3.83203125" style="1" customWidth="1"/>
    <col min="3" max="3" width="46.83203125" style="1" customWidth="1"/>
    <col min="4" max="4" width="19.16015625" style="1" customWidth="1"/>
    <col min="5" max="5" width="2.83203125" style="1" customWidth="1"/>
    <col min="6" max="6" width="17.83203125" style="1" customWidth="1"/>
    <col min="7" max="7" width="2.83203125" style="1" customWidth="1"/>
    <col min="8" max="8" width="20.83203125" style="1" customWidth="1"/>
    <col min="9" max="9" width="2.83203125" style="3" customWidth="1"/>
    <col min="10" max="10" width="23.33203125" style="1" customWidth="1"/>
    <col min="11" max="11" width="6.33203125" style="1" customWidth="1"/>
    <col min="12" max="12" width="9.33203125" style="1" customWidth="1"/>
    <col min="13" max="16" width="9.33203125" style="3" customWidth="1"/>
    <col min="17" max="16384" width="9.33203125" style="1" customWidth="1"/>
  </cols>
  <sheetData>
    <row r="1" spans="1:11" ht="13.5" customHeight="1">
      <c r="A1" s="69"/>
      <c r="B1" s="70"/>
      <c r="C1" s="113"/>
      <c r="D1" s="70"/>
      <c r="E1" s="70"/>
      <c r="F1" s="70"/>
      <c r="G1" s="70"/>
      <c r="H1" s="70"/>
      <c r="I1" s="70"/>
      <c r="J1" s="70"/>
      <c r="K1" s="13"/>
    </row>
    <row r="2" spans="1:11" ht="13.5" customHeight="1">
      <c r="A2" s="206" t="s">
        <v>1</v>
      </c>
      <c r="B2" s="207"/>
      <c r="C2" s="207"/>
      <c r="D2" s="207"/>
      <c r="E2" s="207"/>
      <c r="F2" s="207"/>
      <c r="G2" s="207"/>
      <c r="H2" s="207"/>
      <c r="I2" s="207"/>
      <c r="J2" s="207"/>
      <c r="K2" s="208"/>
    </row>
    <row r="3" spans="1:11" ht="13.5" customHeight="1">
      <c r="A3" s="203" t="s">
        <v>9</v>
      </c>
      <c r="B3" s="204"/>
      <c r="C3" s="204"/>
      <c r="D3" s="204"/>
      <c r="E3" s="204"/>
      <c r="F3" s="204"/>
      <c r="G3" s="204"/>
      <c r="H3" s="204"/>
      <c r="I3" s="204"/>
      <c r="J3" s="204"/>
      <c r="K3" s="205"/>
    </row>
    <row r="4" spans="1:15" ht="13.5" customHeight="1">
      <c r="A4" s="209" t="s">
        <v>10</v>
      </c>
      <c r="B4" s="210"/>
      <c r="C4" s="210"/>
      <c r="D4" s="210"/>
      <c r="E4" s="210"/>
      <c r="F4" s="210"/>
      <c r="G4" s="210"/>
      <c r="H4" s="210"/>
      <c r="I4" s="210"/>
      <c r="J4" s="210"/>
      <c r="K4" s="211"/>
      <c r="L4" s="72"/>
      <c r="M4" s="72"/>
      <c r="N4" s="72"/>
      <c r="O4" s="72"/>
    </row>
    <row r="5" spans="1:15" ht="13.5" customHeight="1">
      <c r="A5" s="203"/>
      <c r="B5" s="210"/>
      <c r="C5" s="210"/>
      <c r="D5" s="210"/>
      <c r="E5" s="210"/>
      <c r="F5" s="210"/>
      <c r="G5" s="210"/>
      <c r="H5" s="210"/>
      <c r="I5" s="210"/>
      <c r="J5" s="210"/>
      <c r="K5" s="211"/>
      <c r="L5" s="72"/>
      <c r="M5" s="72"/>
      <c r="N5" s="72"/>
      <c r="O5" s="72"/>
    </row>
    <row r="6" spans="1:15" ht="13.5" customHeight="1">
      <c r="A6" s="74"/>
      <c r="B6" s="72"/>
      <c r="C6" s="72"/>
      <c r="D6" s="72"/>
      <c r="E6" s="72"/>
      <c r="F6" s="72"/>
      <c r="G6" s="72"/>
      <c r="H6" s="72"/>
      <c r="I6" s="72"/>
      <c r="J6" s="10"/>
      <c r="K6" s="73"/>
      <c r="L6" s="72"/>
      <c r="M6" s="72"/>
      <c r="N6" s="72"/>
      <c r="O6" s="72"/>
    </row>
    <row r="7" spans="1:15" ht="13.5" customHeight="1">
      <c r="A7" s="74"/>
      <c r="B7" s="72"/>
      <c r="C7" s="72"/>
      <c r="D7" s="72"/>
      <c r="E7" s="72"/>
      <c r="F7" s="72"/>
      <c r="G7" s="72"/>
      <c r="H7" s="72"/>
      <c r="I7" s="72"/>
      <c r="J7" s="10"/>
      <c r="K7" s="73"/>
      <c r="L7" s="72"/>
      <c r="M7" s="72"/>
      <c r="N7" s="72"/>
      <c r="O7" s="72"/>
    </row>
    <row r="8" spans="1:15" ht="13.5" customHeight="1">
      <c r="A8" s="203" t="s">
        <v>49</v>
      </c>
      <c r="B8" s="204"/>
      <c r="C8" s="204"/>
      <c r="D8" s="204"/>
      <c r="E8" s="204"/>
      <c r="F8" s="204"/>
      <c r="G8" s="204"/>
      <c r="H8" s="204"/>
      <c r="I8" s="204"/>
      <c r="J8" s="204"/>
      <c r="K8" s="205"/>
      <c r="L8" s="72"/>
      <c r="M8" s="72"/>
      <c r="N8" s="72"/>
      <c r="O8" s="72"/>
    </row>
    <row r="9" spans="1:15" ht="13.5" customHeight="1">
      <c r="A9" s="17"/>
      <c r="B9" s="71"/>
      <c r="C9" s="71"/>
      <c r="D9" s="71"/>
      <c r="E9" s="71"/>
      <c r="F9" s="71"/>
      <c r="G9" s="71"/>
      <c r="H9" s="71"/>
      <c r="I9" s="71"/>
      <c r="J9" s="71"/>
      <c r="K9" s="112"/>
      <c r="L9" s="72"/>
      <c r="M9" s="72"/>
      <c r="N9" s="72"/>
      <c r="O9" s="72"/>
    </row>
    <row r="10" spans="1:11" ht="13.5" customHeight="1">
      <c r="A10" s="78">
        <v>18</v>
      </c>
      <c r="B10" s="7" t="s">
        <v>62</v>
      </c>
      <c r="C10" s="3"/>
      <c r="D10" s="3"/>
      <c r="E10" s="3"/>
      <c r="F10" s="3"/>
      <c r="G10" s="3"/>
      <c r="H10" s="4"/>
      <c r="I10" s="4"/>
      <c r="J10" s="4"/>
      <c r="K10" s="112"/>
    </row>
    <row r="11" spans="1:11" ht="12.75">
      <c r="A11" s="78"/>
      <c r="B11" s="212" t="s">
        <v>89</v>
      </c>
      <c r="C11" s="182"/>
      <c r="D11" s="182"/>
      <c r="E11" s="182"/>
      <c r="F11" s="182"/>
      <c r="G11" s="182"/>
      <c r="H11" s="182"/>
      <c r="I11" s="182"/>
      <c r="J11" s="182"/>
      <c r="K11" s="112"/>
    </row>
    <row r="12" spans="1:11" ht="12.75" customHeight="1">
      <c r="A12" s="131"/>
      <c r="B12" s="182"/>
      <c r="C12" s="182"/>
      <c r="D12" s="182"/>
      <c r="E12" s="182"/>
      <c r="F12" s="182"/>
      <c r="G12" s="182"/>
      <c r="H12" s="182"/>
      <c r="I12" s="182"/>
      <c r="J12" s="182"/>
      <c r="K12" s="112"/>
    </row>
    <row r="13" spans="1:11" ht="13.5" customHeight="1">
      <c r="A13" s="78">
        <v>19</v>
      </c>
      <c r="B13" s="7" t="s">
        <v>63</v>
      </c>
      <c r="C13" s="3"/>
      <c r="D13" s="115"/>
      <c r="E13" s="115"/>
      <c r="F13" s="115"/>
      <c r="G13" s="115"/>
      <c r="H13" s="115"/>
      <c r="I13" s="115"/>
      <c r="J13" s="115"/>
      <c r="K13" s="112"/>
    </row>
    <row r="14" spans="1:11" ht="17.25" customHeight="1">
      <c r="A14" s="78"/>
      <c r="B14" s="3" t="s">
        <v>64</v>
      </c>
      <c r="C14" s="3"/>
      <c r="D14" s="115"/>
      <c r="E14" s="115"/>
      <c r="F14" s="115"/>
      <c r="G14" s="115"/>
      <c r="H14" s="115"/>
      <c r="I14" s="115"/>
      <c r="J14" s="115"/>
      <c r="K14" s="112"/>
    </row>
    <row r="15" spans="1:11" ht="22.5" customHeight="1">
      <c r="A15" s="78">
        <v>20</v>
      </c>
      <c r="B15" s="7" t="s">
        <v>90</v>
      </c>
      <c r="C15" s="3"/>
      <c r="D15" s="3"/>
      <c r="E15" s="3"/>
      <c r="F15" s="3"/>
      <c r="G15" s="3"/>
      <c r="H15" s="4"/>
      <c r="I15" s="4"/>
      <c r="J15" s="4"/>
      <c r="K15" s="77"/>
    </row>
    <row r="16" spans="1:11" ht="9.75" customHeight="1">
      <c r="A16" s="78"/>
      <c r="B16" s="212" t="s">
        <v>67</v>
      </c>
      <c r="C16" s="212"/>
      <c r="D16" s="212"/>
      <c r="E16" s="212"/>
      <c r="F16" s="212"/>
      <c r="G16" s="212"/>
      <c r="H16" s="212"/>
      <c r="I16" s="212"/>
      <c r="J16" s="212"/>
      <c r="K16" s="11"/>
    </row>
    <row r="17" spans="1:16" s="2" customFormat="1" ht="15.75" customHeight="1">
      <c r="A17" s="78"/>
      <c r="B17" s="212"/>
      <c r="C17" s="212"/>
      <c r="D17" s="212"/>
      <c r="E17" s="212"/>
      <c r="F17" s="212"/>
      <c r="G17" s="212"/>
      <c r="H17" s="212"/>
      <c r="I17" s="212"/>
      <c r="J17" s="212"/>
      <c r="K17" s="11"/>
      <c r="M17" s="76"/>
      <c r="N17" s="76"/>
      <c r="O17" s="76"/>
      <c r="P17" s="76"/>
    </row>
    <row r="18" spans="1:11" ht="13.5" customHeight="1">
      <c r="A18" s="78">
        <v>21</v>
      </c>
      <c r="B18" s="7" t="s">
        <v>56</v>
      </c>
      <c r="C18" s="118"/>
      <c r="D18" s="118"/>
      <c r="E18" s="118"/>
      <c r="F18" s="118"/>
      <c r="G18" s="118"/>
      <c r="H18" s="71"/>
      <c r="I18" s="71"/>
      <c r="J18" s="71"/>
      <c r="K18" s="11"/>
    </row>
    <row r="19" spans="1:11" ht="15" customHeight="1">
      <c r="A19" s="78"/>
      <c r="B19" s="213" t="s">
        <v>33</v>
      </c>
      <c r="C19" s="213"/>
      <c r="D19" s="213"/>
      <c r="E19" s="213"/>
      <c r="F19" s="213"/>
      <c r="G19" s="213"/>
      <c r="H19" s="213"/>
      <c r="I19" s="213"/>
      <c r="J19" s="213"/>
      <c r="K19" s="11"/>
    </row>
    <row r="20" spans="1:11" ht="12" customHeight="1">
      <c r="A20" s="78"/>
      <c r="B20" s="118"/>
      <c r="C20" s="118"/>
      <c r="D20" s="118"/>
      <c r="E20" s="118"/>
      <c r="F20" s="118"/>
      <c r="G20" s="118"/>
      <c r="H20" s="148"/>
      <c r="I20" s="79"/>
      <c r="J20" s="148" t="s">
        <v>158</v>
      </c>
      <c r="K20" s="11"/>
    </row>
    <row r="21" spans="1:11" ht="11.25" customHeight="1">
      <c r="A21" s="78"/>
      <c r="B21" s="7"/>
      <c r="C21" s="3"/>
      <c r="D21" s="118"/>
      <c r="E21" s="118"/>
      <c r="F21" s="118"/>
      <c r="G21" s="118"/>
      <c r="H21" s="71" t="s">
        <v>0</v>
      </c>
      <c r="I21" s="71"/>
      <c r="J21" s="71" t="s">
        <v>8</v>
      </c>
      <c r="K21" s="11"/>
    </row>
    <row r="22" spans="1:11" ht="15" customHeight="1">
      <c r="A22" s="78"/>
      <c r="B22" s="3" t="s">
        <v>36</v>
      </c>
      <c r="C22" s="3"/>
      <c r="D22" s="118"/>
      <c r="E22" s="118"/>
      <c r="F22" s="118"/>
      <c r="G22" s="118"/>
      <c r="H22" s="71"/>
      <c r="I22" s="118"/>
      <c r="J22" s="71"/>
      <c r="K22" s="11"/>
    </row>
    <row r="23" spans="1:11" ht="15" customHeight="1" thickBot="1">
      <c r="A23" s="78"/>
      <c r="B23" s="118"/>
      <c r="C23" s="118" t="s">
        <v>80</v>
      </c>
      <c r="D23" s="118"/>
      <c r="E23" s="118"/>
      <c r="F23" s="118"/>
      <c r="G23" s="118"/>
      <c r="H23" s="132" t="s">
        <v>0</v>
      </c>
      <c r="I23" s="118"/>
      <c r="J23" s="151">
        <v>7151000</v>
      </c>
      <c r="K23" s="11"/>
    </row>
    <row r="24" spans="1:11" ht="10.5" customHeight="1" thickTop="1">
      <c r="A24" s="78"/>
      <c r="B24" s="133"/>
      <c r="C24" s="14"/>
      <c r="D24" s="3"/>
      <c r="E24" s="3"/>
      <c r="F24" s="3"/>
      <c r="G24" s="3"/>
      <c r="H24" s="81"/>
      <c r="I24" s="4"/>
      <c r="J24" s="81"/>
      <c r="K24" s="11"/>
    </row>
    <row r="25" spans="1:11" ht="15" customHeight="1">
      <c r="A25" s="78"/>
      <c r="B25" s="118" t="s">
        <v>57</v>
      </c>
      <c r="C25" s="3"/>
      <c r="D25" s="3"/>
      <c r="E25" s="3"/>
      <c r="F25" s="3"/>
      <c r="G25" s="3"/>
      <c r="H25" s="81"/>
      <c r="I25" s="4"/>
      <c r="J25" s="81"/>
      <c r="K25" s="11"/>
    </row>
    <row r="26" spans="1:11" ht="15" customHeight="1" thickBot="1">
      <c r="A26" s="78"/>
      <c r="B26" s="3"/>
      <c r="C26" s="118" t="s">
        <v>80</v>
      </c>
      <c r="D26" s="134"/>
      <c r="E26" s="134"/>
      <c r="F26" s="134"/>
      <c r="G26" s="134"/>
      <c r="H26" s="135"/>
      <c r="I26" s="134"/>
      <c r="J26" s="151">
        <v>844000</v>
      </c>
      <c r="K26" s="11"/>
    </row>
    <row r="27" spans="1:11" ht="12" customHeight="1" thickTop="1">
      <c r="A27" s="78"/>
      <c r="B27" s="3"/>
      <c r="C27" s="118"/>
      <c r="D27" s="134"/>
      <c r="E27" s="134"/>
      <c r="F27" s="134"/>
      <c r="G27" s="134"/>
      <c r="H27" s="135"/>
      <c r="I27" s="134"/>
      <c r="J27" s="145"/>
      <c r="K27" s="11"/>
    </row>
    <row r="28" spans="1:11" ht="13.5" customHeight="1">
      <c r="A28" s="78"/>
      <c r="B28" s="3" t="s">
        <v>34</v>
      </c>
      <c r="C28" s="115"/>
      <c r="D28" s="115"/>
      <c r="E28" s="115"/>
      <c r="F28" s="115"/>
      <c r="G28" s="115"/>
      <c r="H28" s="136"/>
      <c r="I28" s="115"/>
      <c r="J28" s="143"/>
      <c r="K28" s="11"/>
    </row>
    <row r="29" spans="1:11" ht="12" customHeight="1">
      <c r="A29" s="78"/>
      <c r="B29" s="84"/>
      <c r="C29" s="115"/>
      <c r="D29" s="143"/>
      <c r="E29" s="115"/>
      <c r="F29" s="143"/>
      <c r="G29" s="115"/>
      <c r="H29" s="143"/>
      <c r="I29" s="118"/>
      <c r="J29" s="143"/>
      <c r="K29" s="11"/>
    </row>
    <row r="30" spans="1:11" ht="13.5" customHeight="1">
      <c r="A30" s="78">
        <v>22</v>
      </c>
      <c r="B30" s="7" t="s">
        <v>35</v>
      </c>
      <c r="C30" s="3"/>
      <c r="D30" s="3"/>
      <c r="E30" s="3"/>
      <c r="F30" s="3"/>
      <c r="G30" s="3"/>
      <c r="H30" s="4"/>
      <c r="I30" s="4"/>
      <c r="J30" s="4"/>
      <c r="K30" s="11"/>
    </row>
    <row r="31" spans="1:11" ht="7.5" customHeight="1">
      <c r="A31" s="78"/>
      <c r="B31" s="212" t="s">
        <v>126</v>
      </c>
      <c r="C31" s="182"/>
      <c r="D31" s="182"/>
      <c r="E31" s="182"/>
      <c r="F31" s="182"/>
      <c r="G31" s="182"/>
      <c r="H31" s="182"/>
      <c r="I31" s="182"/>
      <c r="J31" s="182"/>
      <c r="K31" s="11"/>
    </row>
    <row r="32" spans="1:11" ht="13.5" customHeight="1">
      <c r="A32" s="78"/>
      <c r="B32" s="182"/>
      <c r="C32" s="182"/>
      <c r="D32" s="182"/>
      <c r="E32" s="182"/>
      <c r="F32" s="182"/>
      <c r="G32" s="182"/>
      <c r="H32" s="182"/>
      <c r="I32" s="182"/>
      <c r="J32" s="182"/>
      <c r="K32" s="11"/>
    </row>
    <row r="33" spans="1:11" ht="13.5" customHeight="1">
      <c r="A33" s="78">
        <v>23</v>
      </c>
      <c r="B33" s="7" t="s">
        <v>69</v>
      </c>
      <c r="C33" s="118"/>
      <c r="D33" s="118"/>
      <c r="E33" s="118"/>
      <c r="F33" s="118"/>
      <c r="G33" s="118"/>
      <c r="H33" s="118"/>
      <c r="I33" s="118"/>
      <c r="J33" s="118"/>
      <c r="K33" s="11"/>
    </row>
    <row r="34" spans="1:11" ht="8.25" customHeight="1">
      <c r="A34" s="78"/>
      <c r="B34" s="182" t="s">
        <v>82</v>
      </c>
      <c r="C34" s="182"/>
      <c r="D34" s="182"/>
      <c r="E34" s="182"/>
      <c r="F34" s="182"/>
      <c r="G34" s="182"/>
      <c r="H34" s="182"/>
      <c r="I34" s="182"/>
      <c r="J34" s="182"/>
      <c r="K34" s="11"/>
    </row>
    <row r="35" spans="1:11" ht="12" customHeight="1">
      <c r="A35" s="78"/>
      <c r="B35" s="182"/>
      <c r="C35" s="182"/>
      <c r="D35" s="182"/>
      <c r="E35" s="182"/>
      <c r="F35" s="182"/>
      <c r="G35" s="182"/>
      <c r="H35" s="182"/>
      <c r="I35" s="182"/>
      <c r="J35" s="182"/>
      <c r="K35" s="11"/>
    </row>
    <row r="36" spans="1:11" ht="13.5" customHeight="1">
      <c r="A36" s="78">
        <v>24</v>
      </c>
      <c r="B36" s="7" t="s">
        <v>79</v>
      </c>
      <c r="C36" s="118"/>
      <c r="D36" s="118"/>
      <c r="E36" s="118"/>
      <c r="F36" s="118"/>
      <c r="G36" s="118"/>
      <c r="H36" s="118"/>
      <c r="I36" s="118"/>
      <c r="J36" s="118"/>
      <c r="K36" s="11"/>
    </row>
    <row r="37" spans="1:11" ht="10.5" customHeight="1">
      <c r="A37" s="78"/>
      <c r="B37" s="212" t="s">
        <v>162</v>
      </c>
      <c r="C37" s="212"/>
      <c r="D37" s="212"/>
      <c r="E37" s="212"/>
      <c r="F37" s="212"/>
      <c r="G37" s="212"/>
      <c r="H37" s="212"/>
      <c r="I37" s="212"/>
      <c r="J37" s="212"/>
      <c r="K37" s="11"/>
    </row>
    <row r="38" spans="1:11" ht="7.5" customHeight="1">
      <c r="A38" s="78"/>
      <c r="B38" s="212"/>
      <c r="C38" s="212"/>
      <c r="D38" s="212"/>
      <c r="E38" s="212"/>
      <c r="F38" s="212"/>
      <c r="G38" s="212"/>
      <c r="H38" s="212"/>
      <c r="I38" s="212"/>
      <c r="J38" s="212"/>
      <c r="K38" s="11"/>
    </row>
    <row r="39" spans="1:11" ht="2.25" customHeight="1">
      <c r="A39" s="78"/>
      <c r="B39" s="212"/>
      <c r="C39" s="212"/>
      <c r="D39" s="212"/>
      <c r="E39" s="212"/>
      <c r="F39" s="212"/>
      <c r="G39" s="212"/>
      <c r="H39" s="212"/>
      <c r="I39" s="212"/>
      <c r="J39" s="212"/>
      <c r="K39" s="11"/>
    </row>
    <row r="40" spans="1:11" ht="6" customHeight="1" hidden="1">
      <c r="A40" s="78"/>
      <c r="B40" s="212"/>
      <c r="C40" s="212"/>
      <c r="D40" s="212"/>
      <c r="E40" s="212"/>
      <c r="F40" s="212"/>
      <c r="G40" s="212"/>
      <c r="H40" s="212"/>
      <c r="I40" s="212"/>
      <c r="J40" s="212"/>
      <c r="K40" s="11"/>
    </row>
    <row r="41" spans="1:11" ht="21.75" customHeight="1">
      <c r="A41" s="78">
        <v>25</v>
      </c>
      <c r="B41" s="7" t="s">
        <v>73</v>
      </c>
      <c r="C41" s="144"/>
      <c r="D41" s="144"/>
      <c r="E41" s="144"/>
      <c r="F41" s="144"/>
      <c r="G41" s="144"/>
      <c r="H41" s="144"/>
      <c r="I41" s="144"/>
      <c r="J41" s="144"/>
      <c r="K41" s="11"/>
    </row>
    <row r="42" spans="1:11" ht="16.5" customHeight="1">
      <c r="A42" s="78"/>
      <c r="B42" s="150" t="s">
        <v>60</v>
      </c>
      <c r="C42" s="144"/>
      <c r="D42" s="144"/>
      <c r="E42" s="144"/>
      <c r="F42" s="144"/>
      <c r="G42" s="144"/>
      <c r="H42" s="144"/>
      <c r="I42" s="144"/>
      <c r="J42" s="144"/>
      <c r="K42" s="11"/>
    </row>
    <row r="43" spans="1:11" ht="13.5" customHeight="1">
      <c r="A43" s="78"/>
      <c r="B43" s="189" t="s">
        <v>177</v>
      </c>
      <c r="C43" s="189"/>
      <c r="D43" s="189"/>
      <c r="E43" s="189"/>
      <c r="F43" s="189"/>
      <c r="G43" s="189"/>
      <c r="H43" s="189"/>
      <c r="I43" s="189"/>
      <c r="J43" s="189"/>
      <c r="K43" s="11"/>
    </row>
    <row r="44" spans="1:11" ht="13.5" customHeight="1">
      <c r="A44" s="78"/>
      <c r="B44" s="189"/>
      <c r="C44" s="189"/>
      <c r="D44" s="189"/>
      <c r="E44" s="189"/>
      <c r="F44" s="189"/>
      <c r="G44" s="189"/>
      <c r="H44" s="189"/>
      <c r="I44" s="189"/>
      <c r="J44" s="189"/>
      <c r="K44" s="11"/>
    </row>
    <row r="45" spans="1:11" ht="9" customHeight="1">
      <c r="A45" s="78"/>
      <c r="B45" s="189"/>
      <c r="C45" s="189"/>
      <c r="D45" s="189"/>
      <c r="E45" s="189"/>
      <c r="F45" s="189"/>
      <c r="G45" s="189"/>
      <c r="H45" s="189"/>
      <c r="I45" s="189"/>
      <c r="J45" s="189"/>
      <c r="K45" s="11"/>
    </row>
    <row r="46" spans="1:11" ht="13.5" customHeight="1">
      <c r="A46" s="78"/>
      <c r="B46" s="150" t="s">
        <v>145</v>
      </c>
      <c r="C46" s="144"/>
      <c r="D46" s="144"/>
      <c r="E46" s="144"/>
      <c r="F46" s="144"/>
      <c r="G46" s="144"/>
      <c r="H46" s="144"/>
      <c r="I46" s="144"/>
      <c r="J46" s="144"/>
      <c r="K46" s="11"/>
    </row>
    <row r="47" spans="1:11" ht="13.5" customHeight="1">
      <c r="A47" s="78"/>
      <c r="B47" s="150"/>
      <c r="C47" s="144"/>
      <c r="D47" s="144"/>
      <c r="E47" s="144"/>
      <c r="F47" s="144"/>
      <c r="G47" s="144"/>
      <c r="H47" s="144"/>
      <c r="I47" s="144"/>
      <c r="J47" s="144"/>
      <c r="K47" s="11"/>
    </row>
    <row r="48" spans="1:11" ht="12" customHeight="1">
      <c r="A48" s="78"/>
      <c r="B48" s="150"/>
      <c r="C48" s="144"/>
      <c r="D48" s="144"/>
      <c r="E48" s="144"/>
      <c r="F48" s="144"/>
      <c r="G48" s="144"/>
      <c r="H48" s="174" t="s">
        <v>146</v>
      </c>
      <c r="I48" s="144"/>
      <c r="J48" s="175" t="s">
        <v>147</v>
      </c>
      <c r="K48" s="11"/>
    </row>
    <row r="49" spans="1:11" ht="12" customHeight="1">
      <c r="A49" s="78"/>
      <c r="B49" s="144"/>
      <c r="C49" s="144"/>
      <c r="D49" s="144"/>
      <c r="E49" s="144"/>
      <c r="F49" s="144"/>
      <c r="G49" s="144"/>
      <c r="H49" s="72" t="s">
        <v>148</v>
      </c>
      <c r="I49" s="144"/>
      <c r="J49" s="72" t="s">
        <v>148</v>
      </c>
      <c r="K49" s="11"/>
    </row>
    <row r="50" spans="1:11" ht="12" customHeight="1">
      <c r="A50" s="78"/>
      <c r="B50" s="3" t="s">
        <v>149</v>
      </c>
      <c r="C50" s="144"/>
      <c r="D50" s="144"/>
      <c r="E50" s="144"/>
      <c r="F50" s="144"/>
      <c r="G50" s="144"/>
      <c r="H50" s="48">
        <v>40001000</v>
      </c>
      <c r="I50" s="144"/>
      <c r="J50" s="48">
        <v>40001000</v>
      </c>
      <c r="K50" s="11"/>
    </row>
    <row r="51" spans="1:11" ht="12" customHeight="1">
      <c r="A51" s="78"/>
      <c r="B51" s="3" t="s">
        <v>150</v>
      </c>
      <c r="C51" s="144"/>
      <c r="D51" s="144"/>
      <c r="E51" s="144"/>
      <c r="F51" s="144"/>
      <c r="G51" s="144"/>
      <c r="H51" s="159">
        <v>23</v>
      </c>
      <c r="I51" s="144"/>
      <c r="J51" s="52">
        <v>12000</v>
      </c>
      <c r="K51" s="11"/>
    </row>
    <row r="52" spans="1:11" ht="9" customHeight="1">
      <c r="A52" s="78"/>
      <c r="B52" s="144"/>
      <c r="C52" s="144"/>
      <c r="D52" s="144"/>
      <c r="E52" s="144"/>
      <c r="F52" s="144"/>
      <c r="G52" s="144"/>
      <c r="H52" s="144"/>
      <c r="I52" s="144"/>
      <c r="J52" s="170"/>
      <c r="K52" s="11"/>
    </row>
    <row r="53" spans="1:11" ht="13.5" customHeight="1" thickBot="1">
      <c r="A53" s="78"/>
      <c r="B53" s="3" t="s">
        <v>145</v>
      </c>
      <c r="C53" s="144"/>
      <c r="D53" s="144"/>
      <c r="E53" s="144"/>
      <c r="F53" s="144"/>
      <c r="G53" s="144"/>
      <c r="H53" s="176">
        <v>40024000</v>
      </c>
      <c r="I53" s="144"/>
      <c r="J53" s="47">
        <v>40013000</v>
      </c>
      <c r="K53" s="11"/>
    </row>
    <row r="54" spans="1:11" ht="13.5" customHeight="1" thickTop="1">
      <c r="A54" s="78"/>
      <c r="B54" s="3"/>
      <c r="C54" s="144"/>
      <c r="D54" s="144"/>
      <c r="E54" s="144"/>
      <c r="F54" s="144"/>
      <c r="G54" s="144"/>
      <c r="H54" s="180"/>
      <c r="I54" s="144"/>
      <c r="J54" s="48"/>
      <c r="K54" s="11"/>
    </row>
    <row r="55" spans="1:11" ht="18.75" customHeight="1">
      <c r="A55" s="78"/>
      <c r="B55" s="150" t="s">
        <v>151</v>
      </c>
      <c r="C55" s="3"/>
      <c r="D55" s="118"/>
      <c r="E55" s="118"/>
      <c r="F55" s="118"/>
      <c r="G55" s="118"/>
      <c r="H55" s="118"/>
      <c r="I55" s="118"/>
      <c r="J55" s="118"/>
      <c r="K55" s="11"/>
    </row>
    <row r="56" spans="1:11" ht="13.5" customHeight="1">
      <c r="A56" s="78"/>
      <c r="B56" s="189" t="s">
        <v>174</v>
      </c>
      <c r="C56" s="189"/>
      <c r="D56" s="189"/>
      <c r="E56" s="189"/>
      <c r="F56" s="189"/>
      <c r="G56" s="189"/>
      <c r="H56" s="189"/>
      <c r="I56" s="189"/>
      <c r="J56" s="189"/>
      <c r="K56" s="11"/>
    </row>
    <row r="57" spans="1:11" ht="17.25" customHeight="1">
      <c r="A57" s="78"/>
      <c r="B57" s="189"/>
      <c r="C57" s="189"/>
      <c r="D57" s="189"/>
      <c r="E57" s="189"/>
      <c r="F57" s="189"/>
      <c r="G57" s="189"/>
      <c r="H57" s="189"/>
      <c r="I57" s="189"/>
      <c r="J57" s="189"/>
      <c r="K57" s="11"/>
    </row>
    <row r="58" spans="1:11" ht="6.75" customHeight="1">
      <c r="A58" s="78"/>
      <c r="B58" s="189"/>
      <c r="C58" s="189"/>
      <c r="D58" s="189"/>
      <c r="E58" s="189"/>
      <c r="F58" s="189"/>
      <c r="G58" s="189"/>
      <c r="H58" s="189"/>
      <c r="I58" s="189"/>
      <c r="J58" s="189"/>
      <c r="K58" s="11"/>
    </row>
    <row r="59" spans="1:11" ht="13.5" customHeight="1">
      <c r="A59" s="78"/>
      <c r="B59" s="150" t="s">
        <v>152</v>
      </c>
      <c r="C59" s="3"/>
      <c r="D59" s="118"/>
      <c r="E59" s="118"/>
      <c r="F59" s="118"/>
      <c r="G59" s="118"/>
      <c r="H59" s="118"/>
      <c r="I59" s="118"/>
      <c r="J59" s="118"/>
      <c r="K59" s="11"/>
    </row>
    <row r="60" spans="1:11" ht="13.5" customHeight="1">
      <c r="A60" s="78"/>
      <c r="B60" s="150"/>
      <c r="C60" s="3"/>
      <c r="D60" s="118"/>
      <c r="E60" s="118"/>
      <c r="F60" s="118"/>
      <c r="G60" s="118"/>
      <c r="H60" s="118"/>
      <c r="I60" s="118"/>
      <c r="J60" s="118"/>
      <c r="K60" s="11"/>
    </row>
    <row r="61" spans="1:11" ht="13.5" customHeight="1">
      <c r="A61" s="78"/>
      <c r="B61" s="150"/>
      <c r="C61" s="3"/>
      <c r="D61" s="118"/>
      <c r="E61" s="118"/>
      <c r="F61" s="118"/>
      <c r="G61" s="118"/>
      <c r="H61" s="174" t="s">
        <v>146</v>
      </c>
      <c r="I61" s="118"/>
      <c r="J61" s="175" t="s">
        <v>147</v>
      </c>
      <c r="K61" s="11"/>
    </row>
    <row r="62" spans="1:11" ht="13.5" customHeight="1">
      <c r="A62" s="78"/>
      <c r="B62" s="177"/>
      <c r="C62" s="3"/>
      <c r="D62" s="118"/>
      <c r="E62" s="118"/>
      <c r="F62" s="118"/>
      <c r="G62" s="118"/>
      <c r="H62" s="72" t="s">
        <v>148</v>
      </c>
      <c r="I62" s="118"/>
      <c r="J62" s="72" t="s">
        <v>148</v>
      </c>
      <c r="K62" s="11"/>
    </row>
    <row r="63" spans="1:11" ht="13.5" customHeight="1">
      <c r="A63" s="78"/>
      <c r="B63" s="3" t="s">
        <v>145</v>
      </c>
      <c r="C63" s="3"/>
      <c r="D63" s="118"/>
      <c r="E63" s="118"/>
      <c r="F63" s="118"/>
      <c r="G63" s="118"/>
      <c r="H63" s="178">
        <f>H53</f>
        <v>40024000</v>
      </c>
      <c r="I63" s="118"/>
      <c r="J63" s="48">
        <f>J53</f>
        <v>40013000</v>
      </c>
      <c r="K63" s="11"/>
    </row>
    <row r="64" spans="1:11" ht="13.5" customHeight="1">
      <c r="A64" s="75"/>
      <c r="B64" s="3" t="s">
        <v>153</v>
      </c>
      <c r="C64" s="3"/>
      <c r="D64" s="118"/>
      <c r="E64" s="118"/>
      <c r="F64" s="118"/>
      <c r="G64" s="118"/>
      <c r="H64" s="52">
        <v>120000</v>
      </c>
      <c r="I64" s="118"/>
      <c r="J64" s="52">
        <v>120000</v>
      </c>
      <c r="K64" s="11"/>
    </row>
    <row r="65" spans="1:11" ht="13.5" customHeight="1">
      <c r="A65" s="75"/>
      <c r="B65" s="3"/>
      <c r="C65" s="3"/>
      <c r="D65" s="118"/>
      <c r="E65" s="118"/>
      <c r="F65" s="118"/>
      <c r="G65" s="118"/>
      <c r="H65" s="118"/>
      <c r="I65" s="118"/>
      <c r="J65" s="48"/>
      <c r="K65" s="11"/>
    </row>
    <row r="66" spans="1:11" ht="13.5" customHeight="1" thickBot="1">
      <c r="A66" s="78"/>
      <c r="B66" s="3" t="s">
        <v>152</v>
      </c>
      <c r="C66" s="3"/>
      <c r="D66" s="118"/>
      <c r="E66" s="118"/>
      <c r="F66" s="118"/>
      <c r="G66" s="118"/>
      <c r="H66" s="47">
        <f>SUM(H63:H64)</f>
        <v>40144000</v>
      </c>
      <c r="I66" s="118"/>
      <c r="J66" s="47">
        <f>SUM(J63:J64)</f>
        <v>40133000</v>
      </c>
      <c r="K66" s="11"/>
    </row>
    <row r="67" spans="1:11" ht="12" customHeight="1" thickTop="1">
      <c r="A67" s="78"/>
      <c r="B67" s="3"/>
      <c r="C67" s="3"/>
      <c r="D67" s="118"/>
      <c r="E67" s="118"/>
      <c r="F67" s="118"/>
      <c r="G67" s="118"/>
      <c r="H67" s="48"/>
      <c r="I67" s="118"/>
      <c r="J67" s="48"/>
      <c r="K67" s="11"/>
    </row>
    <row r="68" spans="1:11" ht="13.5" customHeight="1">
      <c r="A68" s="78">
        <v>26</v>
      </c>
      <c r="B68" s="101" t="s">
        <v>4</v>
      </c>
      <c r="C68" s="3"/>
      <c r="D68" s="3"/>
      <c r="E68" s="3"/>
      <c r="F68" s="3"/>
      <c r="G68" s="3"/>
      <c r="H68" s="80"/>
      <c r="I68" s="80"/>
      <c r="J68" s="80"/>
      <c r="K68" s="11"/>
    </row>
    <row r="69" spans="1:11" ht="13.5" customHeight="1">
      <c r="A69" s="78"/>
      <c r="B69" s="212" t="s">
        <v>163</v>
      </c>
      <c r="C69" s="212"/>
      <c r="D69" s="212"/>
      <c r="E69" s="212"/>
      <c r="F69" s="212"/>
      <c r="G69" s="212"/>
      <c r="H69" s="212"/>
      <c r="I69" s="212"/>
      <c r="J69" s="212"/>
      <c r="K69" s="11"/>
    </row>
    <row r="70" spans="1:11" ht="13.5" customHeight="1">
      <c r="A70" s="78"/>
      <c r="B70" s="212"/>
      <c r="C70" s="212"/>
      <c r="D70" s="212"/>
      <c r="E70" s="212"/>
      <c r="F70" s="212"/>
      <c r="G70" s="212"/>
      <c r="H70" s="212"/>
      <c r="I70" s="212"/>
      <c r="J70" s="212"/>
      <c r="K70" s="11"/>
    </row>
    <row r="71" spans="1:11" ht="13.5" customHeight="1">
      <c r="A71" s="78">
        <v>27</v>
      </c>
      <c r="B71" s="7" t="s">
        <v>74</v>
      </c>
      <c r="C71" s="3"/>
      <c r="D71" s="3"/>
      <c r="E71" s="3"/>
      <c r="F71" s="3"/>
      <c r="G71" s="3"/>
      <c r="H71" s="4"/>
      <c r="I71" s="4"/>
      <c r="J71" s="4"/>
      <c r="K71" s="11"/>
    </row>
    <row r="72" spans="1:11" ht="13.5" customHeight="1">
      <c r="A72" s="78"/>
      <c r="B72" s="212" t="s">
        <v>75</v>
      </c>
      <c r="C72" s="182"/>
      <c r="D72" s="182"/>
      <c r="E72" s="182"/>
      <c r="F72" s="182"/>
      <c r="G72" s="182"/>
      <c r="H72" s="182"/>
      <c r="I72" s="182"/>
      <c r="J72" s="182"/>
      <c r="K72" s="11"/>
    </row>
    <row r="73" spans="1:11" ht="12.75" customHeight="1">
      <c r="A73" s="131"/>
      <c r="B73" s="182"/>
      <c r="C73" s="182"/>
      <c r="D73" s="182"/>
      <c r="E73" s="182"/>
      <c r="F73" s="182"/>
      <c r="G73" s="182"/>
      <c r="H73" s="182"/>
      <c r="I73" s="182"/>
      <c r="J73" s="182"/>
      <c r="K73" s="11"/>
    </row>
    <row r="74" spans="1:11" ht="13.5" customHeight="1">
      <c r="A74" s="78">
        <v>28</v>
      </c>
      <c r="B74" s="7" t="s">
        <v>76</v>
      </c>
      <c r="C74" s="3"/>
      <c r="D74" s="3"/>
      <c r="E74" s="3"/>
      <c r="F74" s="3"/>
      <c r="G74" s="3"/>
      <c r="H74" s="4"/>
      <c r="I74" s="4"/>
      <c r="J74" s="4"/>
      <c r="K74" s="11"/>
    </row>
    <row r="75" spans="1:11" ht="13.5" customHeight="1">
      <c r="A75" s="78"/>
      <c r="B75" s="182" t="s">
        <v>77</v>
      </c>
      <c r="C75" s="182"/>
      <c r="D75" s="182"/>
      <c r="E75" s="182"/>
      <c r="F75" s="182"/>
      <c r="G75" s="182"/>
      <c r="H75" s="182"/>
      <c r="I75" s="182"/>
      <c r="J75" s="182"/>
      <c r="K75" s="11"/>
    </row>
    <row r="76" spans="1:11" ht="10.5" customHeight="1">
      <c r="A76" s="78"/>
      <c r="B76" s="182"/>
      <c r="C76" s="182"/>
      <c r="D76" s="182"/>
      <c r="E76" s="182"/>
      <c r="F76" s="182"/>
      <c r="G76" s="182"/>
      <c r="H76" s="182"/>
      <c r="I76" s="182"/>
      <c r="J76" s="182"/>
      <c r="K76" s="11"/>
    </row>
    <row r="77" spans="1:11" ht="13.5" customHeight="1" thickBot="1">
      <c r="A77" s="89"/>
      <c r="B77" s="90"/>
      <c r="C77" s="90"/>
      <c r="D77" s="90"/>
      <c r="E77" s="90"/>
      <c r="F77" s="90"/>
      <c r="G77" s="90"/>
      <c r="H77" s="90"/>
      <c r="I77" s="90"/>
      <c r="J77" s="90"/>
      <c r="K77" s="12"/>
    </row>
  </sheetData>
  <mergeCells count="17">
    <mergeCell ref="B31:J32"/>
    <mergeCell ref="A8:K8"/>
    <mergeCell ref="B11:J12"/>
    <mergeCell ref="B16:J17"/>
    <mergeCell ref="B19:J19"/>
    <mergeCell ref="A2:K2"/>
    <mergeCell ref="A3:K3"/>
    <mergeCell ref="A4:K4"/>
    <mergeCell ref="A5:K5"/>
    <mergeCell ref="B69:J70"/>
    <mergeCell ref="B72:J73"/>
    <mergeCell ref="B75:J76"/>
    <mergeCell ref="B34:J35"/>
    <mergeCell ref="B37:J38"/>
    <mergeCell ref="B43:J45"/>
    <mergeCell ref="B39:J40"/>
    <mergeCell ref="B56:J58"/>
  </mergeCells>
  <printOptions/>
  <pageMargins left="0.75" right="0.25" top="0.75" bottom="0.75" header="0.5" footer="0.5"/>
  <pageSetup horizontalDpi="600" verticalDpi="600" orientation="portrait" scale="66"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MNC1</cp:lastModifiedBy>
  <cp:lastPrinted>2003-08-25T09:08:36Z</cp:lastPrinted>
  <dcterms:created xsi:type="dcterms:W3CDTF">1998-07-22T08:18:45Z</dcterms:created>
  <dcterms:modified xsi:type="dcterms:W3CDTF">2003-08-25T09:49:29Z</dcterms:modified>
  <cp:category/>
  <cp:version/>
  <cp:contentType/>
  <cp:contentStatus/>
</cp:coreProperties>
</file>