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9180" windowHeight="3735" activeTab="0"/>
  </bookViews>
  <sheets>
    <sheet name="pnl" sheetId="1" r:id="rId1"/>
    <sheet name="bs" sheetId="2" r:id="rId2"/>
    <sheet name="n(1)" sheetId="3" r:id="rId3"/>
    <sheet name="n(2)" sheetId="4" r:id="rId4"/>
    <sheet name="n(3)" sheetId="5" r:id="rId5"/>
    <sheet name="n(4)" sheetId="6" r:id="rId6"/>
  </sheets>
  <definedNames/>
  <calcPr fullCalcOnLoad="1"/>
</workbook>
</file>

<file path=xl/sharedStrings.xml><?xml version="1.0" encoding="utf-8"?>
<sst xmlns="http://schemas.openxmlformats.org/spreadsheetml/2006/main" count="233" uniqueCount="162">
  <si>
    <t>(Incorporated in Malaysia)</t>
  </si>
  <si>
    <t>(a)</t>
  </si>
  <si>
    <t>(b)</t>
  </si>
  <si>
    <t>(c)</t>
  </si>
  <si>
    <t>Turnover</t>
  </si>
  <si>
    <t>Investment income</t>
  </si>
  <si>
    <t>Operating profit before interest on borrowings,</t>
  </si>
  <si>
    <t>depreciation and amortisation, exceptional items,</t>
  </si>
  <si>
    <t>RM'000</t>
  </si>
  <si>
    <t>Interest on borrowings</t>
  </si>
  <si>
    <t>Depreciation and amortisation</t>
  </si>
  <si>
    <t>(d)</t>
  </si>
  <si>
    <t>Exceptional items</t>
  </si>
  <si>
    <t>(e)</t>
  </si>
  <si>
    <t>Profit before taxation</t>
  </si>
  <si>
    <t>taxation and minority interests</t>
  </si>
  <si>
    <t>(f)</t>
  </si>
  <si>
    <t>Share of results of associated companies</t>
  </si>
  <si>
    <t>(g)</t>
  </si>
  <si>
    <t>(h)</t>
  </si>
  <si>
    <t>Taxation</t>
  </si>
  <si>
    <t>(i)</t>
  </si>
  <si>
    <t>(j)</t>
  </si>
  <si>
    <t>Minority interests</t>
  </si>
  <si>
    <t>but before taxation and minority interests</t>
  </si>
  <si>
    <t>depreciation and amortisation, exceptional items</t>
  </si>
  <si>
    <t>As at</t>
  </si>
  <si>
    <t>Other investments</t>
  </si>
  <si>
    <t>Current assets</t>
  </si>
  <si>
    <t>Cash and bank balances</t>
  </si>
  <si>
    <t>Interest in associated companies</t>
  </si>
  <si>
    <t>Current liabilities</t>
  </si>
  <si>
    <t>Bank borrowings</t>
  </si>
  <si>
    <t>Provision for taxation</t>
  </si>
  <si>
    <t>Share capital</t>
  </si>
  <si>
    <t>Goodwill on consolidation</t>
  </si>
  <si>
    <t>Deferred taxation</t>
  </si>
  <si>
    <t>Hire purchase and lease obligations</t>
  </si>
  <si>
    <t>LEADER STEEL HOLDINGS BERHAD</t>
  </si>
  <si>
    <t>(Company No. 267209 - K)</t>
  </si>
  <si>
    <t>Current</t>
  </si>
  <si>
    <t>(k)</t>
  </si>
  <si>
    <t>(Based on 19,998,000 ordinary shares)</t>
  </si>
  <si>
    <t>Interest income</t>
  </si>
  <si>
    <t>end of</t>
  </si>
  <si>
    <t>Expenditure carried forward</t>
  </si>
  <si>
    <t>Net currrent liabilities</t>
  </si>
  <si>
    <t>Capital reserve (distributable)</t>
  </si>
  <si>
    <t>Retained profits</t>
  </si>
  <si>
    <t>Term loans</t>
  </si>
  <si>
    <t>Share premium (non-distributable)</t>
  </si>
  <si>
    <t>Exchange fluctuation reserve (non-distributable)</t>
  </si>
  <si>
    <t>Net tangible assets per share (sen)</t>
  </si>
  <si>
    <t>i)</t>
  </si>
  <si>
    <t>ii)</t>
  </si>
  <si>
    <t>Shareholders' Funds</t>
  </si>
  <si>
    <t>Long term borrowings</t>
  </si>
  <si>
    <t>Other long term liabilities</t>
  </si>
  <si>
    <t>Current taxation</t>
  </si>
  <si>
    <t>- Prior year</t>
  </si>
  <si>
    <t>- Current period</t>
  </si>
  <si>
    <t>Seasonal or Cyclical Factors</t>
  </si>
  <si>
    <t>(A)</t>
  </si>
  <si>
    <t>Bank borrowings, unsecured</t>
  </si>
  <si>
    <t>Bankers' acceptances</t>
  </si>
  <si>
    <t>Bank overdrafts</t>
  </si>
  <si>
    <t>Revolving credits</t>
  </si>
  <si>
    <t>Trust receipts</t>
  </si>
  <si>
    <t>Term loans (short term portion)</t>
  </si>
  <si>
    <t>Other bank borrowings</t>
  </si>
  <si>
    <t>(B)</t>
  </si>
  <si>
    <t>Term loans, unsecured</t>
  </si>
  <si>
    <t>Analysis of repayments:</t>
  </si>
  <si>
    <t>Within 1 year</t>
  </si>
  <si>
    <t>After 1 year</t>
  </si>
  <si>
    <t>Less : Amount repayable within 1 year (included under bank borrowings)</t>
  </si>
  <si>
    <t>Segmental reporting</t>
  </si>
  <si>
    <t>- Malaysia</t>
  </si>
  <si>
    <t>- Australia</t>
  </si>
  <si>
    <t>Dividend</t>
  </si>
  <si>
    <t>BY ORDER OF THE BOARD</t>
  </si>
  <si>
    <t>(The figures have not been audited)</t>
  </si>
  <si>
    <t>(Audited)</t>
  </si>
  <si>
    <t>(Unaudited)</t>
  </si>
  <si>
    <t>CURRENT</t>
  </si>
  <si>
    <t>YEAR</t>
  </si>
  <si>
    <t>QUARTER</t>
  </si>
  <si>
    <t>Accounting Policies</t>
  </si>
  <si>
    <t>Extraordinary items</t>
  </si>
  <si>
    <t>The taxation of the Group for the financial periods under review are as follows:</t>
  </si>
  <si>
    <t>- Prior years</t>
  </si>
  <si>
    <t>Pre-acquisition profit</t>
  </si>
  <si>
    <t>Quoted securities</t>
  </si>
  <si>
    <t>Changes in the composition of the Group</t>
  </si>
  <si>
    <t>Issuance of equity or debts securities etc</t>
  </si>
  <si>
    <t>Group Borrowings and Debt Securities</t>
  </si>
  <si>
    <t>Year</t>
  </si>
  <si>
    <t>Quarter</t>
  </si>
  <si>
    <t>Cumulative</t>
  </si>
  <si>
    <t>Contingent liabilities</t>
  </si>
  <si>
    <t>Off balance sheet financial instruments</t>
  </si>
  <si>
    <t>Material pending litigation</t>
  </si>
  <si>
    <t>Material changes in the Quarterly Results compared to the results of the Preceding Quarter</t>
  </si>
  <si>
    <t>Review of the performance of the Company and its Principal Subsidiaries</t>
  </si>
  <si>
    <t>Variance of actual profit from forecast profit - profit guarantee</t>
  </si>
  <si>
    <t>AND ITS SUBSIDIARIES</t>
  </si>
  <si>
    <t>Short term advances</t>
  </si>
  <si>
    <t>The Group is not involved in any profit guarantee arrangement.</t>
  </si>
  <si>
    <t>Profit/(loss) on sale of properties and/or investments</t>
  </si>
  <si>
    <t>Segmental reporting (cont'd)</t>
  </si>
  <si>
    <t>No segmental reporting by business activities has been prepared as the Group's activities involve primarily only one sector of operations.</t>
  </si>
  <si>
    <t>QUARTERLY REPORT ON CONSOLIDATED RESULTS FOR THE FINANCIAL QUARTER ENDED</t>
  </si>
  <si>
    <t>There were no exceptional items for the financial quarter under review.</t>
  </si>
  <si>
    <t>There were no extraordinary items for the financial quarter under review.</t>
  </si>
  <si>
    <t>Company Secretary</t>
  </si>
  <si>
    <t>LAM VOON KEAN (MIA 4793)</t>
  </si>
  <si>
    <t>CUMULATIVE</t>
  </si>
  <si>
    <t>Prospects for the next financial quarter</t>
  </si>
  <si>
    <t>Short term deposits with licensed banks</t>
  </si>
  <si>
    <t>The results of the Group are generally affected by major festive seasons ie. Chinese New Year and Hari Raya Puasa celebrations, during which seasons, the sales are generally lower owing to extended non-working days.</t>
  </si>
  <si>
    <t>Profit after taxation but before minority interests</t>
  </si>
  <si>
    <t>Profit attributable to shareholders of the Company</t>
  </si>
  <si>
    <t>Earnings per share (sen)</t>
  </si>
  <si>
    <t>Operating profit after interest on borrowings,</t>
  </si>
  <si>
    <t>The Group did not deal in any quoted securities.</t>
  </si>
  <si>
    <t>30 JUNE 2000</t>
  </si>
  <si>
    <t>TO DATE</t>
  </si>
  <si>
    <t>CONSOLIDATED BALANCE SHEET AT 30 JUNE 2000</t>
  </si>
  <si>
    <t>NOTES TO THE QUARTERLY REPORT FOR THE FINANCIAL QUARTER ENDED 30 JUNE 2000</t>
  </si>
  <si>
    <t>To date</t>
  </si>
  <si>
    <t>Status of corporate proposal</t>
  </si>
  <si>
    <t>There were no contingent liabilities to the Group as at 25 August 2000 (the latest practicable date which is not earlier than 7 days from the date of issue of this quarterly report).</t>
  </si>
  <si>
    <t>The Group did not have any financial instruments with off balance sheet risk as at 25 August 2000 (the latest practicable date which is not earlier than 7 days from the date of issue of this quarterly report).</t>
  </si>
  <si>
    <t>No dividend is recommended for the period ended 30 June 2000.</t>
  </si>
  <si>
    <t>Dated this 25 August  2000</t>
  </si>
  <si>
    <t>Property, plant and equipment</t>
  </si>
  <si>
    <t>Trade receivables</t>
  </si>
  <si>
    <t>Other receivables, deposits and prepayments</t>
  </si>
  <si>
    <t>Trade payables and bills payable</t>
  </si>
  <si>
    <t>Other payables and accruals</t>
  </si>
  <si>
    <t>Long term payable</t>
  </si>
  <si>
    <t>The financial statements of the Group are prepared using the same accounting policies, method of computation and basis of consolidation as those used in the preparation of the most recent annual financial statements.</t>
  </si>
  <si>
    <t>During the quarter, a subsidiary of Leader Steel Holdings Berhad, Nation Quantity Sdn Bhd was voluntarily liquidated.  This resulted in a loss on liquidation of investment of RM29,200 attributable to the Group.</t>
  </si>
  <si>
    <t>There were no changes in the composition of the Group for the current financial year to date other than the above.</t>
  </si>
  <si>
    <t>There was no corporate proposal for the current financial year to date.</t>
  </si>
  <si>
    <t>There were no issuance and repayment of debt and equity securities, share buy-backs, share cancellations, share held as treasury shares and resale of treasury shares for the current financial year to date.</t>
  </si>
  <si>
    <t>The Group borrowings as at 30 June 2000 are as follows:</t>
  </si>
  <si>
    <t>There were no material profits on sale of properties/investments for the current financial year to date.</t>
  </si>
  <si>
    <t>Group Borrowings (Cont'd)</t>
  </si>
  <si>
    <t>Gross Assets Employed</t>
  </si>
  <si>
    <t>Inventories</t>
  </si>
  <si>
    <t>The disproportionate tax charge in relation to the results of the Group for the financial periods under review is mainly due to the availability of reinvestment allowance incentive and unabsorbed tax losses to certain subsidiaries in the Group.</t>
  </si>
  <si>
    <t>There were no pre-acquisition profits for the current financial year to date.</t>
  </si>
  <si>
    <t>There were no debt securities for the current financial year to date.</t>
  </si>
  <si>
    <t>The Group was not engaged in any material litigation as at 25 August 2000 (the latest practicable date which is not earlier than 7 days from the date of issue of this quarterly report).</t>
  </si>
  <si>
    <t>The performance of the Group has been within expectations for the quarter under review.  Barring unforeseen circumtances, the Directors expect the Group's performance in the coming quarter to be slightly affected.</t>
  </si>
  <si>
    <t>The Group recorded a lower profit before taxation for the quarter ended 30 June 2000 of RM1.56 million compared to the preceeding quarter of RM2.0 million mainly due to a lower turnover recorded as a result of change in product mix and downsizing of some subsidiaries.</t>
  </si>
  <si>
    <t>There have been no significant changes in the performance of the Group during the reporting quarter other than a decline in the profit before taxation as mentioned in paragraph 17 above, mainly arising on the back of a lower Group turnover due to a change in product mix and downsizing of some subsidiaries .</t>
  </si>
  <si>
    <t>PRECEDING</t>
  </si>
  <si>
    <t xml:space="preserve">YEAR </t>
  </si>
  <si>
    <t>30 Jun 99</t>
  </si>
  <si>
    <t>30 Jun 00</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</si>
</sst>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 #,##0_);_(* \(#,##0\);_(* &quot;-&quot;_);_(@_)"/>
    <numFmt numFmtId="170" formatCode="_(&quot;RM&quot;* #,##0.00_);_(&quot;RM&quot;* \(#,##0.00\);_(&quot;RM&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0.0_);_(* \(#,##0.0\);_(* &quot;-&quot;??_);_(@_)"/>
    <numFmt numFmtId="179" formatCode="_(* #,##0_);_(* \(#,##0\);_(* &quot;-&quot;??_);_(@_)"/>
    <numFmt numFmtId="180" formatCode="_(* #,##0.000_);_(* \(#,##0.000\);_(* &quot;-&quot;??_);_(@_)"/>
    <numFmt numFmtId="181" formatCode="_(* #,##0.0000_);_(* \(#,##0.0000\);_(* &quot;-&quot;??_);_(@_)"/>
    <numFmt numFmtId="182" formatCode="#,##0,_);\(#,##0,\)"/>
    <numFmt numFmtId="183" formatCode="#,##0.0,_);\(#,##0.0,\)"/>
    <numFmt numFmtId="184" formatCode="#,##0.00,_);\(#,##0.00,\)"/>
    <numFmt numFmtId="185" formatCode="#,##0.000,_);\(#,##0.000,\)"/>
  </numFmts>
  <fonts count="6">
    <font>
      <sz val="10"/>
      <name val="Times New Roman"/>
      <family val="0"/>
    </font>
    <font>
      <b/>
      <sz val="10"/>
      <name val="Times New Roman"/>
      <family val="1"/>
    </font>
    <font>
      <u val="single"/>
      <sz val="10"/>
      <name val="Times New Roman"/>
      <family val="1"/>
    </font>
    <font>
      <b/>
      <sz val="12"/>
      <name val="Times New Roman"/>
      <family val="1"/>
    </font>
    <font>
      <sz val="12"/>
      <name val="Times New Roman"/>
      <family val="1"/>
    </font>
    <font>
      <i/>
      <sz val="10"/>
      <name val="Times New Roman"/>
      <family val="1"/>
    </font>
  </fonts>
  <fills count="2">
    <fill>
      <patternFill/>
    </fill>
    <fill>
      <patternFill patternType="gray125"/>
    </fill>
  </fills>
  <borders count="17">
    <border>
      <left/>
      <right/>
      <top/>
      <bottom/>
      <diagonal/>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36">
    <xf numFmtId="0" fontId="0" fillId="0" borderId="0" xfId="0" applyAlignment="1">
      <alignment/>
    </xf>
    <xf numFmtId="0" fontId="0" fillId="0" borderId="0" xfId="0" applyAlignment="1">
      <alignment horizontal="justify" vertical="top"/>
    </xf>
    <xf numFmtId="0" fontId="0" fillId="0" borderId="1" xfId="0" applyFont="1" applyBorder="1" applyAlignment="1">
      <alignment/>
    </xf>
    <xf numFmtId="0" fontId="0" fillId="0" borderId="2" xfId="0" applyFont="1" applyBorder="1" applyAlignment="1">
      <alignment/>
    </xf>
    <xf numFmtId="0" fontId="0" fillId="0" borderId="0" xfId="0" applyFont="1" applyAlignment="1">
      <alignment/>
    </xf>
    <xf numFmtId="0" fontId="0" fillId="0" borderId="3" xfId="0" applyFont="1" applyBorder="1" applyAlignment="1">
      <alignment/>
    </xf>
    <xf numFmtId="0" fontId="0" fillId="0" borderId="0" xfId="0" applyFont="1" applyBorder="1" applyAlignment="1">
      <alignment/>
    </xf>
    <xf numFmtId="0" fontId="0" fillId="0" borderId="4" xfId="0" applyFont="1" applyBorder="1" applyAlignment="1">
      <alignment/>
    </xf>
    <xf numFmtId="0" fontId="1" fillId="0" borderId="3" xfId="0" applyFont="1" applyBorder="1" applyAlignment="1">
      <alignment horizontal="left"/>
    </xf>
    <xf numFmtId="0" fontId="1" fillId="0" borderId="0" xfId="0" applyFont="1" applyBorder="1" applyAlignment="1">
      <alignment horizontal="center"/>
    </xf>
    <xf numFmtId="0" fontId="1" fillId="0" borderId="4" xfId="0" applyFont="1" applyBorder="1" applyAlignment="1">
      <alignment horizontal="center"/>
    </xf>
    <xf numFmtId="0" fontId="1" fillId="0" borderId="3" xfId="0" applyFont="1" applyBorder="1" applyAlignment="1" quotePrefix="1">
      <alignment horizontal="left"/>
    </xf>
    <xf numFmtId="0" fontId="1" fillId="0" borderId="0" xfId="0" applyFont="1" applyBorder="1" applyAlignment="1" quotePrefix="1">
      <alignment horizontal="center"/>
    </xf>
    <xf numFmtId="0" fontId="1" fillId="0" borderId="4" xfId="0" applyFont="1" applyBorder="1" applyAlignment="1" quotePrefix="1">
      <alignment horizontal="center"/>
    </xf>
    <xf numFmtId="0" fontId="0" fillId="0" borderId="0" xfId="0" applyFont="1" applyBorder="1" applyAlignment="1">
      <alignment horizontal="left"/>
    </xf>
    <xf numFmtId="0" fontId="1" fillId="0" borderId="3" xfId="0" applyFont="1" applyBorder="1" applyAlignment="1">
      <alignment horizontal="center"/>
    </xf>
    <xf numFmtId="0" fontId="1" fillId="0" borderId="0" xfId="0" applyFont="1" applyBorder="1" applyAlignment="1">
      <alignment horizontal="left"/>
    </xf>
    <xf numFmtId="0" fontId="1" fillId="0" borderId="3" xfId="0" applyFont="1" applyBorder="1" applyAlignment="1">
      <alignment/>
    </xf>
    <xf numFmtId="0" fontId="1" fillId="0" borderId="0" xfId="0" applyFont="1" applyBorder="1" applyAlignment="1">
      <alignment/>
    </xf>
    <xf numFmtId="0" fontId="0" fillId="0" borderId="0" xfId="0" applyFont="1" applyBorder="1" applyAlignment="1">
      <alignment horizontal="center"/>
    </xf>
    <xf numFmtId="0" fontId="0" fillId="0" borderId="4" xfId="0" applyFont="1" applyBorder="1" applyAlignment="1">
      <alignment horizontal="center"/>
    </xf>
    <xf numFmtId="0" fontId="0" fillId="0" borderId="0" xfId="0" applyFont="1" applyAlignment="1">
      <alignment horizontal="center"/>
    </xf>
    <xf numFmtId="15" fontId="1" fillId="0" borderId="0" xfId="0" applyNumberFormat="1" applyFont="1" applyBorder="1" applyAlignment="1">
      <alignment horizontal="center"/>
    </xf>
    <xf numFmtId="0" fontId="0" fillId="0" borderId="0" xfId="0" applyFont="1" applyBorder="1" applyAlignment="1" quotePrefix="1">
      <alignment/>
    </xf>
    <xf numFmtId="179" fontId="0" fillId="0" borderId="0" xfId="15" applyNumberFormat="1" applyFont="1" applyBorder="1" applyAlignment="1">
      <alignment/>
    </xf>
    <xf numFmtId="179" fontId="0" fillId="0" borderId="5" xfId="15" applyNumberFormat="1" applyFont="1" applyBorder="1" applyAlignment="1">
      <alignment/>
    </xf>
    <xf numFmtId="0" fontId="0" fillId="0" borderId="0" xfId="0" applyFont="1" applyBorder="1" applyAlignment="1" quotePrefix="1">
      <alignment horizontal="left"/>
    </xf>
    <xf numFmtId="179" fontId="0" fillId="0" borderId="6" xfId="15" applyNumberFormat="1" applyFont="1" applyBorder="1" applyAlignment="1">
      <alignment/>
    </xf>
    <xf numFmtId="0" fontId="0" fillId="0" borderId="7" xfId="0" applyFont="1" applyBorder="1" applyAlignment="1">
      <alignment/>
    </xf>
    <xf numFmtId="0" fontId="0"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1" fillId="0" borderId="0" xfId="0" applyFont="1" applyAlignment="1">
      <alignment/>
    </xf>
    <xf numFmtId="179" fontId="0" fillId="0" borderId="0" xfId="15" applyNumberFormat="1" applyFont="1" applyBorder="1" applyAlignment="1">
      <alignment horizontal="center"/>
    </xf>
    <xf numFmtId="179" fontId="0" fillId="0" borderId="11" xfId="15" applyNumberFormat="1" applyFont="1" applyBorder="1" applyAlignment="1">
      <alignment/>
    </xf>
    <xf numFmtId="179" fontId="0" fillId="0" borderId="12" xfId="15" applyNumberFormat="1" applyFont="1" applyBorder="1" applyAlignment="1">
      <alignment/>
    </xf>
    <xf numFmtId="179" fontId="0" fillId="0" borderId="13" xfId="15" applyNumberFormat="1" applyFont="1" applyBorder="1" applyAlignment="1">
      <alignment/>
    </xf>
    <xf numFmtId="179" fontId="0" fillId="0" borderId="14" xfId="15" applyNumberFormat="1" applyFont="1" applyBorder="1" applyAlignment="1">
      <alignment/>
    </xf>
    <xf numFmtId="0" fontId="0" fillId="0" borderId="5" xfId="0" applyFont="1" applyBorder="1" applyAlignment="1">
      <alignment/>
    </xf>
    <xf numFmtId="171" fontId="0" fillId="0" borderId="0" xfId="0" applyNumberFormat="1" applyFont="1" applyBorder="1" applyAlignment="1">
      <alignment/>
    </xf>
    <xf numFmtId="171" fontId="0" fillId="0" borderId="15" xfId="15" applyFont="1" applyBorder="1" applyAlignment="1">
      <alignment/>
    </xf>
    <xf numFmtId="0" fontId="0" fillId="0" borderId="0" xfId="0" applyFont="1" applyAlignment="1" quotePrefix="1">
      <alignment horizontal="center"/>
    </xf>
    <xf numFmtId="0" fontId="2" fillId="0" borderId="0" xfId="0" applyFont="1" applyBorder="1" applyAlignment="1">
      <alignment/>
    </xf>
    <xf numFmtId="0" fontId="4" fillId="0" borderId="0" xfId="0" applyFont="1" applyAlignment="1">
      <alignment/>
    </xf>
    <xf numFmtId="0" fontId="1" fillId="0" borderId="3" xfId="0" applyFont="1" applyBorder="1" applyAlignment="1">
      <alignment horizontal="right"/>
    </xf>
    <xf numFmtId="0" fontId="0" fillId="0" borderId="1" xfId="0" applyFont="1" applyBorder="1" applyAlignment="1">
      <alignment horizontal="center"/>
    </xf>
    <xf numFmtId="0" fontId="0" fillId="0" borderId="0" xfId="0" applyFont="1" applyBorder="1" applyAlignment="1">
      <alignment vertical="top"/>
    </xf>
    <xf numFmtId="0" fontId="0" fillId="0" borderId="0" xfId="0" applyAlignment="1">
      <alignment vertical="top"/>
    </xf>
    <xf numFmtId="179" fontId="0" fillId="0" borderId="0" xfId="0" applyNumberFormat="1" applyFont="1" applyAlignment="1">
      <alignment/>
    </xf>
    <xf numFmtId="0" fontId="1" fillId="0" borderId="0" xfId="0" applyFont="1" applyAlignment="1" quotePrefix="1">
      <alignment/>
    </xf>
    <xf numFmtId="179" fontId="0" fillId="0" borderId="0" xfId="0" applyNumberFormat="1" applyAlignment="1">
      <alignment/>
    </xf>
    <xf numFmtId="0" fontId="2" fillId="0" borderId="0" xfId="0" applyFont="1" applyAlignment="1">
      <alignment/>
    </xf>
    <xf numFmtId="179" fontId="0" fillId="0" borderId="11" xfId="15" applyNumberFormat="1" applyBorder="1" applyAlignment="1">
      <alignment horizontal="justify" vertical="top"/>
    </xf>
    <xf numFmtId="179" fontId="0" fillId="0" borderId="6" xfId="0" applyNumberFormat="1" applyBorder="1" applyAlignment="1">
      <alignment/>
    </xf>
    <xf numFmtId="179" fontId="0" fillId="0" borderId="0" xfId="15" applyNumberFormat="1" applyAlignment="1">
      <alignment/>
    </xf>
    <xf numFmtId="179" fontId="0" fillId="0" borderId="11" xfId="15" applyNumberFormat="1" applyBorder="1" applyAlignment="1">
      <alignment vertical="top"/>
    </xf>
    <xf numFmtId="179" fontId="0" fillId="0" borderId="6" xfId="15" applyNumberFormat="1" applyBorder="1" applyAlignment="1">
      <alignment/>
    </xf>
    <xf numFmtId="179" fontId="0" fillId="0" borderId="5" xfId="15" applyNumberFormat="1" applyBorder="1" applyAlignment="1">
      <alignment/>
    </xf>
    <xf numFmtId="0" fontId="0" fillId="0" borderId="0" xfId="0" applyFont="1" applyAlignment="1">
      <alignment horizontal="left"/>
    </xf>
    <xf numFmtId="15" fontId="0" fillId="0" borderId="0" xfId="0" applyNumberFormat="1" applyFont="1" applyBorder="1" applyAlignment="1">
      <alignment horizontal="left"/>
    </xf>
    <xf numFmtId="179" fontId="0" fillId="0" borderId="0" xfId="15" applyNumberFormat="1" applyFont="1" applyAlignment="1">
      <alignment horizontal="center" vertical="top"/>
    </xf>
    <xf numFmtId="0" fontId="1" fillId="0" borderId="0" xfId="0" applyFont="1" applyBorder="1" applyAlignment="1">
      <alignment horizontal="center" vertical="top"/>
    </xf>
    <xf numFmtId="0" fontId="1" fillId="0" borderId="0" xfId="0" applyFont="1" applyAlignment="1">
      <alignment horizontal="center"/>
    </xf>
    <xf numFmtId="0" fontId="1" fillId="0" borderId="0" xfId="0" applyFont="1" applyBorder="1" applyAlignment="1">
      <alignment vertical="top"/>
    </xf>
    <xf numFmtId="179" fontId="0" fillId="0" borderId="0" xfId="15" applyNumberFormat="1" applyBorder="1" applyAlignment="1">
      <alignment/>
    </xf>
    <xf numFmtId="0" fontId="1" fillId="0" borderId="0" xfId="0" applyFont="1" applyAlignment="1">
      <alignment horizontal="left"/>
    </xf>
    <xf numFmtId="0" fontId="0" fillId="0" borderId="0" xfId="0" applyAlignment="1">
      <alignment horizontal="justify"/>
    </xf>
    <xf numFmtId="179" fontId="0" fillId="0" borderId="0" xfId="0" applyNumberFormat="1" applyBorder="1" applyAlignment="1">
      <alignment/>
    </xf>
    <xf numFmtId="179" fontId="0" fillId="0" borderId="7" xfId="15" applyNumberFormat="1" applyFont="1" applyBorder="1" applyAlignment="1">
      <alignment/>
    </xf>
    <xf numFmtId="0" fontId="5" fillId="0" borderId="0" xfId="0" applyFont="1" applyBorder="1" applyAlignment="1">
      <alignment horizontal="center"/>
    </xf>
    <xf numFmtId="0" fontId="0" fillId="0" borderId="0" xfId="0" applyBorder="1" applyAlignment="1">
      <alignment/>
    </xf>
    <xf numFmtId="182" fontId="0" fillId="0" borderId="15" xfId="15" applyNumberFormat="1" applyFont="1" applyBorder="1" applyAlignment="1">
      <alignment/>
    </xf>
    <xf numFmtId="182" fontId="0" fillId="0" borderId="0" xfId="15" applyNumberFormat="1" applyFont="1" applyBorder="1" applyAlignment="1">
      <alignment/>
    </xf>
    <xf numFmtId="182" fontId="0" fillId="0" borderId="0" xfId="0" applyNumberFormat="1" applyAlignment="1">
      <alignment/>
    </xf>
    <xf numFmtId="182" fontId="0" fillId="0" borderId="5" xfId="15" applyNumberFormat="1" applyFont="1" applyBorder="1" applyAlignment="1">
      <alignment/>
    </xf>
    <xf numFmtId="182" fontId="0" fillId="0" borderId="6" xfId="15" applyNumberFormat="1" applyFont="1" applyBorder="1" applyAlignment="1">
      <alignment/>
    </xf>
    <xf numFmtId="182" fontId="0" fillId="0" borderId="0" xfId="0" applyNumberFormat="1" applyFont="1" applyBorder="1" applyAlignment="1">
      <alignment/>
    </xf>
    <xf numFmtId="182" fontId="0" fillId="0" borderId="7" xfId="0" applyNumberFormat="1" applyFont="1" applyBorder="1" applyAlignment="1">
      <alignment/>
    </xf>
    <xf numFmtId="182" fontId="0" fillId="0" borderId="0" xfId="0" applyNumberFormat="1" applyFont="1" applyAlignment="1">
      <alignment/>
    </xf>
    <xf numFmtId="171" fontId="0" fillId="0" borderId="0" xfId="15" applyFont="1" applyBorder="1" applyAlignment="1">
      <alignment/>
    </xf>
    <xf numFmtId="182" fontId="0" fillId="0" borderId="11" xfId="15" applyNumberFormat="1" applyFont="1" applyBorder="1" applyAlignment="1">
      <alignment/>
    </xf>
    <xf numFmtId="182" fontId="0" fillId="0" borderId="12" xfId="15" applyNumberFormat="1" applyFont="1" applyBorder="1" applyAlignment="1">
      <alignment/>
    </xf>
    <xf numFmtId="182" fontId="0" fillId="0" borderId="13" xfId="15" applyNumberFormat="1" applyFont="1" applyBorder="1" applyAlignment="1">
      <alignment/>
    </xf>
    <xf numFmtId="182" fontId="0" fillId="0" borderId="14" xfId="15" applyNumberFormat="1" applyFont="1" applyBorder="1" applyAlignment="1">
      <alignment/>
    </xf>
    <xf numFmtId="182" fontId="0" fillId="0" borderId="5" xfId="0" applyNumberFormat="1" applyFont="1" applyBorder="1" applyAlignment="1">
      <alignment/>
    </xf>
    <xf numFmtId="179" fontId="0" fillId="0" borderId="0" xfId="15" applyNumberFormat="1" applyFont="1" applyFill="1" applyBorder="1" applyAlignment="1">
      <alignment/>
    </xf>
    <xf numFmtId="184" fontId="0" fillId="0" borderId="15" xfId="15" applyNumberFormat="1" applyFont="1" applyBorder="1" applyAlignment="1">
      <alignment/>
    </xf>
    <xf numFmtId="182" fontId="0" fillId="0" borderId="14" xfId="15" applyNumberFormat="1" applyFont="1" applyBorder="1" applyAlignment="1">
      <alignment/>
    </xf>
    <xf numFmtId="182" fontId="0" fillId="0" borderId="11" xfId="15" applyNumberFormat="1" applyFont="1" applyBorder="1" applyAlignment="1">
      <alignment/>
    </xf>
    <xf numFmtId="182" fontId="0" fillId="0" borderId="12" xfId="15" applyNumberFormat="1" applyFont="1" applyBorder="1" applyAlignment="1">
      <alignment horizontal="left"/>
    </xf>
    <xf numFmtId="182" fontId="0" fillId="0" borderId="0" xfId="0" applyNumberFormat="1" applyAlignment="1">
      <alignment horizontal="right" vertical="top"/>
    </xf>
    <xf numFmtId="182" fontId="0" fillId="0" borderId="0" xfId="0" applyNumberFormat="1" applyAlignment="1">
      <alignment horizontal="right"/>
    </xf>
    <xf numFmtId="182" fontId="0" fillId="0" borderId="0" xfId="0" applyNumberFormat="1" applyFont="1" applyBorder="1" applyAlignment="1">
      <alignment horizontal="left"/>
    </xf>
    <xf numFmtId="182" fontId="0" fillId="0" borderId="0" xfId="15" applyNumberFormat="1" applyFont="1" applyBorder="1" applyAlignment="1">
      <alignment horizontal="right"/>
    </xf>
    <xf numFmtId="171" fontId="0" fillId="0" borderId="11" xfId="15" applyFont="1" applyBorder="1" applyAlignment="1">
      <alignment/>
    </xf>
    <xf numFmtId="171" fontId="0" fillId="0" borderId="0" xfId="15" applyAlignment="1">
      <alignment/>
    </xf>
    <xf numFmtId="182" fontId="0" fillId="0" borderId="0" xfId="15" applyNumberFormat="1" applyAlignment="1">
      <alignment/>
    </xf>
    <xf numFmtId="182" fontId="0" fillId="0" borderId="11" xfId="15" applyNumberFormat="1" applyBorder="1" applyAlignment="1">
      <alignment vertical="top"/>
    </xf>
    <xf numFmtId="182" fontId="0" fillId="0" borderId="6" xfId="15" applyNumberFormat="1" applyBorder="1" applyAlignment="1">
      <alignment/>
    </xf>
    <xf numFmtId="182" fontId="0" fillId="0" borderId="11" xfId="15" applyNumberFormat="1" applyBorder="1" applyAlignment="1">
      <alignment horizontal="right" vertical="top"/>
    </xf>
    <xf numFmtId="171" fontId="0" fillId="0" borderId="12" xfId="15" applyFont="1" applyBorder="1" applyAlignment="1">
      <alignment/>
    </xf>
    <xf numFmtId="182" fontId="0" fillId="0" borderId="5" xfId="15" applyNumberFormat="1" applyBorder="1" applyAlignment="1">
      <alignment/>
    </xf>
    <xf numFmtId="182" fontId="0" fillId="0" borderId="6" xfId="0" applyNumberFormat="1" applyBorder="1" applyAlignment="1">
      <alignment/>
    </xf>
    <xf numFmtId="182" fontId="0" fillId="0" borderId="0" xfId="15" applyNumberFormat="1" applyAlignment="1">
      <alignment horizontal="right" vertical="top"/>
    </xf>
    <xf numFmtId="182" fontId="0" fillId="0" borderId="0" xfId="15" applyNumberFormat="1" applyBorder="1" applyAlignment="1">
      <alignment/>
    </xf>
    <xf numFmtId="182" fontId="0" fillId="0" borderId="0" xfId="0" applyNumberFormat="1" applyBorder="1" applyAlignment="1">
      <alignment/>
    </xf>
    <xf numFmtId="182" fontId="0" fillId="0" borderId="0" xfId="15" applyNumberFormat="1" applyBorder="1" applyAlignment="1">
      <alignment horizontal="right" vertical="top"/>
    </xf>
    <xf numFmtId="0" fontId="5" fillId="0" borderId="3" xfId="0" applyFont="1" applyBorder="1" applyAlignment="1" quotePrefix="1">
      <alignment horizontal="center"/>
    </xf>
    <xf numFmtId="0" fontId="5" fillId="0" borderId="0" xfId="0" applyFont="1" applyBorder="1" applyAlignment="1">
      <alignment horizontal="center"/>
    </xf>
    <xf numFmtId="0" fontId="5" fillId="0" borderId="4" xfId="0" applyFont="1" applyBorder="1" applyAlignment="1">
      <alignment horizontal="center"/>
    </xf>
    <xf numFmtId="0" fontId="3" fillId="0" borderId="3" xfId="0" applyFont="1" applyBorder="1" applyAlignment="1">
      <alignment horizontal="center"/>
    </xf>
    <xf numFmtId="0" fontId="3" fillId="0" borderId="0" xfId="0" applyFont="1" applyBorder="1" applyAlignment="1">
      <alignment horizontal="center"/>
    </xf>
    <xf numFmtId="0" fontId="3" fillId="0" borderId="4" xfId="0" applyFont="1" applyBorder="1" applyAlignment="1">
      <alignment horizontal="center"/>
    </xf>
    <xf numFmtId="0" fontId="1" fillId="0" borderId="3" xfId="0" applyFont="1" applyBorder="1" applyAlignment="1">
      <alignment horizontal="center"/>
    </xf>
    <xf numFmtId="0" fontId="1" fillId="0" borderId="0" xfId="0" applyFont="1" applyBorder="1" applyAlignment="1">
      <alignment horizontal="center"/>
    </xf>
    <xf numFmtId="0" fontId="1" fillId="0" borderId="4" xfId="0" applyFont="1" applyBorder="1" applyAlignment="1">
      <alignment horizontal="center"/>
    </xf>
    <xf numFmtId="0" fontId="1" fillId="0" borderId="3" xfId="0" applyFont="1" applyBorder="1" applyAlignment="1" quotePrefix="1">
      <alignment horizontal="center"/>
    </xf>
    <xf numFmtId="0" fontId="1" fillId="0" borderId="0" xfId="0" applyFont="1" applyBorder="1" applyAlignment="1" quotePrefix="1">
      <alignment horizontal="center"/>
    </xf>
    <xf numFmtId="0" fontId="1" fillId="0" borderId="4" xfId="0" applyFont="1" applyBorder="1" applyAlignment="1" quotePrefix="1">
      <alignment horizontal="center"/>
    </xf>
    <xf numFmtId="0" fontId="0" fillId="0" borderId="0" xfId="0" applyFont="1" applyBorder="1" applyAlignment="1">
      <alignment horizontal="justify" vertical="top"/>
    </xf>
    <xf numFmtId="0" fontId="0" fillId="0" borderId="0" xfId="0" applyAlignment="1">
      <alignment horizontal="justify" vertical="top"/>
    </xf>
    <xf numFmtId="0" fontId="0" fillId="0" borderId="0" xfId="0" applyFont="1" applyAlignment="1">
      <alignment vertical="top" wrapText="1"/>
    </xf>
    <xf numFmtId="0" fontId="0" fillId="0" borderId="0" xfId="0" applyFont="1" applyAlignment="1">
      <alignment horizontal="justify" vertical="top"/>
    </xf>
    <xf numFmtId="0" fontId="0" fillId="0" borderId="0" xfId="0" applyAlignment="1">
      <alignment horizontal="left" vertical="center" wrapText="1"/>
    </xf>
    <xf numFmtId="0" fontId="0" fillId="0" borderId="0" xfId="0" applyFont="1" applyBorder="1" applyAlignment="1">
      <alignment vertical="top" wrapText="1"/>
    </xf>
    <xf numFmtId="0" fontId="0" fillId="0" borderId="0" xfId="0" applyFont="1" applyBorder="1" applyAlignment="1">
      <alignment horizontal="left"/>
    </xf>
    <xf numFmtId="0" fontId="0" fillId="0" borderId="0" xfId="0" applyAlignment="1" quotePrefix="1">
      <alignment horizontal="left" vertical="top" wrapText="1"/>
    </xf>
    <xf numFmtId="0" fontId="0" fillId="0" borderId="0" xfId="0" applyAlignment="1">
      <alignment horizontal="justify" vertical="top" wrapText="1"/>
    </xf>
    <xf numFmtId="15" fontId="1" fillId="0" borderId="0" xfId="0" applyNumberFormat="1" applyFont="1" applyBorder="1" applyAlignment="1" quotePrefix="1">
      <alignment horizontal="center"/>
    </xf>
    <xf numFmtId="0" fontId="0" fillId="0" borderId="0" xfId="0" applyAlignment="1">
      <alignment horizontal="center"/>
    </xf>
    <xf numFmtId="179" fontId="0" fillId="0" borderId="15" xfId="15" applyNumberFormat="1" applyBorder="1" applyAlignment="1">
      <alignment/>
    </xf>
    <xf numFmtId="179" fontId="0" fillId="0" borderId="15" xfId="15" applyNumberFormat="1" applyBorder="1" applyAlignment="1">
      <alignment horizontal="center"/>
    </xf>
    <xf numFmtId="0" fontId="0" fillId="0" borderId="15" xfId="0" applyBorder="1" applyAlignment="1">
      <alignment/>
    </xf>
    <xf numFmtId="179" fontId="0" fillId="0" borderId="16" xfId="15" applyNumberFormat="1" applyFont="1" applyBorder="1" applyAlignment="1">
      <alignment/>
    </xf>
    <xf numFmtId="179" fontId="0" fillId="0" borderId="16" xfId="15" applyNumberFormat="1" applyBorder="1" applyAlignment="1">
      <alignment/>
    </xf>
    <xf numFmtId="2" fontId="0" fillId="0" borderId="15" xfId="15"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161925</xdr:colOff>
      <xdr:row>2</xdr:row>
      <xdr:rowOff>76200</xdr:rowOff>
    </xdr:from>
    <xdr:to>
      <xdr:col>3</xdr:col>
      <xdr:colOff>1276350</xdr:colOff>
      <xdr:row>7</xdr:row>
      <xdr:rowOff>152400</xdr:rowOff>
    </xdr:to>
    <xdr:pic>
      <xdr:nvPicPr>
        <xdr:cNvPr id="1" name="Picture 3"/>
        <xdr:cNvPicPr preferRelativeResize="1">
          <a:picLocks noChangeAspect="1"/>
        </xdr:cNvPicPr>
      </xdr:nvPicPr>
      <xdr:blipFill>
        <a:blip r:embed="rId1"/>
        <a:stretch>
          <a:fillRect/>
        </a:stretch>
      </xdr:blipFill>
      <xdr:spPr>
        <a:xfrm>
          <a:off x="704850" y="419100"/>
          <a:ext cx="1114425"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xdr:colOff>
      <xdr:row>1</xdr:row>
      <xdr:rowOff>95250</xdr:rowOff>
    </xdr:from>
    <xdr:to>
      <xdr:col>2</xdr:col>
      <xdr:colOff>1343025</xdr:colOff>
      <xdr:row>7</xdr:row>
      <xdr:rowOff>9525</xdr:rowOff>
    </xdr:to>
    <xdr:pic>
      <xdr:nvPicPr>
        <xdr:cNvPr id="1" name="Picture 3"/>
        <xdr:cNvPicPr preferRelativeResize="1">
          <a:picLocks noChangeAspect="1"/>
        </xdr:cNvPicPr>
      </xdr:nvPicPr>
      <xdr:blipFill>
        <a:blip r:embed="rId1"/>
        <a:stretch>
          <a:fillRect/>
        </a:stretch>
      </xdr:blipFill>
      <xdr:spPr>
        <a:xfrm>
          <a:off x="704850" y="266700"/>
          <a:ext cx="1114425" cy="942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247650</xdr:colOff>
      <xdr:row>0</xdr:row>
      <xdr:rowOff>152400</xdr:rowOff>
    </xdr:from>
    <xdr:to>
      <xdr:col>2</xdr:col>
      <xdr:colOff>1362075</xdr:colOff>
      <xdr:row>6</xdr:row>
      <xdr:rowOff>76200</xdr:rowOff>
    </xdr:to>
    <xdr:pic>
      <xdr:nvPicPr>
        <xdr:cNvPr id="1" name="Picture 1"/>
        <xdr:cNvPicPr preferRelativeResize="1">
          <a:picLocks noChangeAspect="1"/>
        </xdr:cNvPicPr>
      </xdr:nvPicPr>
      <xdr:blipFill>
        <a:blip r:embed="rId1"/>
        <a:stretch>
          <a:fillRect/>
        </a:stretch>
      </xdr:blipFill>
      <xdr:spPr>
        <a:xfrm>
          <a:off x="685800" y="152400"/>
          <a:ext cx="1114425" cy="952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390525</xdr:colOff>
      <xdr:row>0</xdr:row>
      <xdr:rowOff>104775</xdr:rowOff>
    </xdr:from>
    <xdr:to>
      <xdr:col>2</xdr:col>
      <xdr:colOff>1352550</xdr:colOff>
      <xdr:row>4</xdr:row>
      <xdr:rowOff>114300</xdr:rowOff>
    </xdr:to>
    <xdr:pic>
      <xdr:nvPicPr>
        <xdr:cNvPr id="1" name="Picture 1"/>
        <xdr:cNvPicPr preferRelativeResize="1">
          <a:picLocks noChangeAspect="1"/>
        </xdr:cNvPicPr>
      </xdr:nvPicPr>
      <xdr:blipFill>
        <a:blip r:embed="rId1"/>
        <a:stretch>
          <a:fillRect/>
        </a:stretch>
      </xdr:blipFill>
      <xdr:spPr>
        <a:xfrm>
          <a:off x="828675" y="104775"/>
          <a:ext cx="962025" cy="695325"/>
        </a:xfrm>
        <a:prstGeom prst="rect">
          <a:avLst/>
        </a:prstGeom>
        <a:noFill/>
        <a:ln w="9525" cmpd="sng">
          <a:noFill/>
        </a:ln>
      </xdr:spPr>
    </xdr:pic>
    <xdr:clientData/>
  </xdr:twoCellAnchor>
  <xdr:twoCellAnchor editAs="oneCell">
    <xdr:from>
      <xdr:col>2</xdr:col>
      <xdr:colOff>238125</xdr:colOff>
      <xdr:row>0</xdr:row>
      <xdr:rowOff>152400</xdr:rowOff>
    </xdr:from>
    <xdr:to>
      <xdr:col>2</xdr:col>
      <xdr:colOff>1352550</xdr:colOff>
      <xdr:row>6</xdr:row>
      <xdr:rowOff>76200</xdr:rowOff>
    </xdr:to>
    <xdr:pic>
      <xdr:nvPicPr>
        <xdr:cNvPr id="2" name="Picture 2"/>
        <xdr:cNvPicPr preferRelativeResize="1">
          <a:picLocks noChangeAspect="1"/>
        </xdr:cNvPicPr>
      </xdr:nvPicPr>
      <xdr:blipFill>
        <a:blip r:embed="rId1"/>
        <a:stretch>
          <a:fillRect/>
        </a:stretch>
      </xdr:blipFill>
      <xdr:spPr>
        <a:xfrm>
          <a:off x="676275" y="152400"/>
          <a:ext cx="1114425" cy="952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371475</xdr:colOff>
      <xdr:row>0</xdr:row>
      <xdr:rowOff>104775</xdr:rowOff>
    </xdr:from>
    <xdr:to>
      <xdr:col>2</xdr:col>
      <xdr:colOff>1333500</xdr:colOff>
      <xdr:row>4</xdr:row>
      <xdr:rowOff>114300</xdr:rowOff>
    </xdr:to>
    <xdr:pic>
      <xdr:nvPicPr>
        <xdr:cNvPr id="1" name="Picture 1"/>
        <xdr:cNvPicPr preferRelativeResize="1">
          <a:picLocks noChangeAspect="1"/>
        </xdr:cNvPicPr>
      </xdr:nvPicPr>
      <xdr:blipFill>
        <a:blip r:embed="rId1"/>
        <a:stretch>
          <a:fillRect/>
        </a:stretch>
      </xdr:blipFill>
      <xdr:spPr>
        <a:xfrm>
          <a:off x="809625" y="104775"/>
          <a:ext cx="962025" cy="695325"/>
        </a:xfrm>
        <a:prstGeom prst="rect">
          <a:avLst/>
        </a:prstGeom>
        <a:noFill/>
        <a:ln w="9525" cmpd="sng">
          <a:noFill/>
        </a:ln>
      </xdr:spPr>
    </xdr:pic>
    <xdr:clientData/>
  </xdr:twoCellAnchor>
  <xdr:twoCellAnchor editAs="oneCell">
    <xdr:from>
      <xdr:col>2</xdr:col>
      <xdr:colOff>238125</xdr:colOff>
      <xdr:row>0</xdr:row>
      <xdr:rowOff>152400</xdr:rowOff>
    </xdr:from>
    <xdr:to>
      <xdr:col>2</xdr:col>
      <xdr:colOff>1352550</xdr:colOff>
      <xdr:row>6</xdr:row>
      <xdr:rowOff>76200</xdr:rowOff>
    </xdr:to>
    <xdr:pic>
      <xdr:nvPicPr>
        <xdr:cNvPr id="2" name="Picture 2"/>
        <xdr:cNvPicPr preferRelativeResize="1">
          <a:picLocks noChangeAspect="1"/>
        </xdr:cNvPicPr>
      </xdr:nvPicPr>
      <xdr:blipFill>
        <a:blip r:embed="rId1"/>
        <a:stretch>
          <a:fillRect/>
        </a:stretch>
      </xdr:blipFill>
      <xdr:spPr>
        <a:xfrm>
          <a:off x="676275" y="152400"/>
          <a:ext cx="1114425" cy="952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381000</xdr:colOff>
      <xdr:row>0</xdr:row>
      <xdr:rowOff>104775</xdr:rowOff>
    </xdr:from>
    <xdr:to>
      <xdr:col>2</xdr:col>
      <xdr:colOff>1343025</xdr:colOff>
      <xdr:row>4</xdr:row>
      <xdr:rowOff>114300</xdr:rowOff>
    </xdr:to>
    <xdr:pic>
      <xdr:nvPicPr>
        <xdr:cNvPr id="1" name="Picture 1"/>
        <xdr:cNvPicPr preferRelativeResize="1">
          <a:picLocks noChangeAspect="1"/>
        </xdr:cNvPicPr>
      </xdr:nvPicPr>
      <xdr:blipFill>
        <a:blip r:embed="rId1"/>
        <a:stretch>
          <a:fillRect/>
        </a:stretch>
      </xdr:blipFill>
      <xdr:spPr>
        <a:xfrm>
          <a:off x="819150" y="104775"/>
          <a:ext cx="962025" cy="695325"/>
        </a:xfrm>
        <a:prstGeom prst="rect">
          <a:avLst/>
        </a:prstGeom>
        <a:noFill/>
        <a:ln w="9525" cmpd="sng">
          <a:noFill/>
        </a:ln>
      </xdr:spPr>
    </xdr:pic>
    <xdr:clientData/>
  </xdr:twoCellAnchor>
  <xdr:twoCellAnchor editAs="oneCell">
    <xdr:from>
      <xdr:col>2</xdr:col>
      <xdr:colOff>238125</xdr:colOff>
      <xdr:row>0</xdr:row>
      <xdr:rowOff>152400</xdr:rowOff>
    </xdr:from>
    <xdr:to>
      <xdr:col>2</xdr:col>
      <xdr:colOff>1352550</xdr:colOff>
      <xdr:row>6</xdr:row>
      <xdr:rowOff>76200</xdr:rowOff>
    </xdr:to>
    <xdr:pic>
      <xdr:nvPicPr>
        <xdr:cNvPr id="2" name="Picture 2"/>
        <xdr:cNvPicPr preferRelativeResize="1">
          <a:picLocks noChangeAspect="1"/>
        </xdr:cNvPicPr>
      </xdr:nvPicPr>
      <xdr:blipFill>
        <a:blip r:embed="rId1"/>
        <a:stretch>
          <a:fillRect/>
        </a:stretch>
      </xdr:blipFill>
      <xdr:spPr>
        <a:xfrm>
          <a:off x="676275" y="152400"/>
          <a:ext cx="111442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63"/>
  <sheetViews>
    <sheetView tabSelected="1" workbookViewId="0" topLeftCell="B14">
      <pane xSplit="3" ySplit="8" topLeftCell="F54" activePane="bottomRight" state="frozen"/>
      <selection pane="topLeft" activeCell="B14" sqref="B14"/>
      <selection pane="topRight" activeCell="E14" sqref="E14"/>
      <selection pane="bottomLeft" activeCell="B22" sqref="B22"/>
      <selection pane="bottomRight" activeCell="K56" sqref="K56"/>
    </sheetView>
  </sheetViews>
  <sheetFormatPr defaultColWidth="9.33203125" defaultRowHeight="13.5" customHeight="1"/>
  <cols>
    <col min="1" max="1" width="3.83203125" style="32" customWidth="1"/>
    <col min="2" max="2" width="3.83203125" style="4" customWidth="1"/>
    <col min="3" max="3" width="1.83203125" style="4" customWidth="1"/>
    <col min="4" max="4" width="48.5" style="4" customWidth="1"/>
    <col min="5" max="5" width="12.83203125" style="4" customWidth="1"/>
    <col min="6" max="6" width="1.83203125" style="6" customWidth="1"/>
    <col min="7" max="7" width="3.83203125" style="4" customWidth="1"/>
    <col min="8" max="8" width="1.83203125" style="6" customWidth="1"/>
    <col min="9" max="9" width="12.83203125" style="4" customWidth="1"/>
    <col min="10" max="10" width="1.83203125" style="6" customWidth="1"/>
    <col min="11" max="11" width="12.83203125" style="4" customWidth="1"/>
    <col min="12" max="12" width="3.66015625" style="4" customWidth="1"/>
    <col min="13" max="16384" width="9.33203125" style="4" customWidth="1"/>
  </cols>
  <sheetData>
    <row r="1" spans="1:12" ht="13.5" customHeight="1">
      <c r="A1" s="30"/>
      <c r="B1" s="2"/>
      <c r="C1" s="2"/>
      <c r="D1" s="2"/>
      <c r="E1" s="2"/>
      <c r="F1" s="2"/>
      <c r="G1" s="2"/>
      <c r="H1" s="2"/>
      <c r="I1" s="2"/>
      <c r="J1" s="2"/>
      <c r="K1" s="2"/>
      <c r="L1" s="3"/>
    </row>
    <row r="2" spans="1:12" ht="13.5" customHeight="1">
      <c r="A2" s="17"/>
      <c r="B2" s="6"/>
      <c r="C2" s="6"/>
      <c r="D2" s="6"/>
      <c r="E2" s="6"/>
      <c r="G2" s="6"/>
      <c r="I2" s="6"/>
      <c r="K2" s="6"/>
      <c r="L2" s="7"/>
    </row>
    <row r="3" spans="1:12" ht="13.5" customHeight="1">
      <c r="A3" s="17"/>
      <c r="B3" s="6"/>
      <c r="C3" s="6"/>
      <c r="D3" s="6"/>
      <c r="E3" s="6"/>
      <c r="G3" s="6"/>
      <c r="I3" s="6"/>
      <c r="K3" s="6"/>
      <c r="L3" s="7"/>
    </row>
    <row r="4" spans="1:12" s="43" customFormat="1" ht="13.5" customHeight="1">
      <c r="A4" s="110" t="s">
        <v>38</v>
      </c>
      <c r="B4" s="111"/>
      <c r="C4" s="111"/>
      <c r="D4" s="111"/>
      <c r="E4" s="111"/>
      <c r="F4" s="111"/>
      <c r="G4" s="111"/>
      <c r="H4" s="111"/>
      <c r="I4" s="111"/>
      <c r="J4" s="111"/>
      <c r="K4" s="111"/>
      <c r="L4" s="112"/>
    </row>
    <row r="5" spans="1:12" ht="13.5" customHeight="1">
      <c r="A5" s="113" t="s">
        <v>39</v>
      </c>
      <c r="B5" s="114"/>
      <c r="C5" s="114"/>
      <c r="D5" s="114"/>
      <c r="E5" s="114"/>
      <c r="F5" s="114"/>
      <c r="G5" s="114"/>
      <c r="H5" s="114"/>
      <c r="I5" s="114"/>
      <c r="J5" s="114"/>
      <c r="K5" s="114"/>
      <c r="L5" s="115"/>
    </row>
    <row r="6" spans="1:12" ht="13.5" customHeight="1">
      <c r="A6" s="116" t="s">
        <v>0</v>
      </c>
      <c r="B6" s="117"/>
      <c r="C6" s="117"/>
      <c r="D6" s="117"/>
      <c r="E6" s="117"/>
      <c r="F6" s="117"/>
      <c r="G6" s="117"/>
      <c r="H6" s="117"/>
      <c r="I6" s="117"/>
      <c r="J6" s="117"/>
      <c r="K6" s="117"/>
      <c r="L6" s="118"/>
    </row>
    <row r="7" spans="1:12" ht="13.5" customHeight="1">
      <c r="A7" s="113" t="s">
        <v>105</v>
      </c>
      <c r="B7" s="114"/>
      <c r="C7" s="114"/>
      <c r="D7" s="114"/>
      <c r="E7" s="114"/>
      <c r="F7" s="114"/>
      <c r="G7" s="114"/>
      <c r="H7" s="114"/>
      <c r="I7" s="114"/>
      <c r="J7" s="114"/>
      <c r="K7" s="114"/>
      <c r="L7" s="115"/>
    </row>
    <row r="8" spans="1:12" ht="13.5" customHeight="1">
      <c r="A8" s="11"/>
      <c r="B8" s="9"/>
      <c r="C8" s="9"/>
      <c r="D8" s="9"/>
      <c r="E8" s="9"/>
      <c r="F8" s="9"/>
      <c r="G8" s="9"/>
      <c r="H8" s="9"/>
      <c r="I8" s="9"/>
      <c r="J8" s="9"/>
      <c r="K8" s="9"/>
      <c r="L8" s="10"/>
    </row>
    <row r="9" spans="1:12" ht="13.5" customHeight="1">
      <c r="A9" s="11"/>
      <c r="B9" s="9"/>
      <c r="C9" s="9"/>
      <c r="D9" s="9"/>
      <c r="E9" s="9"/>
      <c r="F9" s="9"/>
      <c r="G9" s="9"/>
      <c r="H9" s="9"/>
      <c r="I9" s="9"/>
      <c r="J9" s="9"/>
      <c r="K9" s="9"/>
      <c r="L9" s="10"/>
    </row>
    <row r="10" spans="1:12" ht="13.5" customHeight="1">
      <c r="A10" s="113" t="s">
        <v>111</v>
      </c>
      <c r="B10" s="114"/>
      <c r="C10" s="114"/>
      <c r="D10" s="114"/>
      <c r="E10" s="114"/>
      <c r="F10" s="114"/>
      <c r="G10" s="114"/>
      <c r="H10" s="114"/>
      <c r="I10" s="114"/>
      <c r="J10" s="114"/>
      <c r="K10" s="114"/>
      <c r="L10" s="115"/>
    </row>
    <row r="11" spans="1:12" ht="13.5" customHeight="1">
      <c r="A11" s="116" t="s">
        <v>125</v>
      </c>
      <c r="B11" s="114"/>
      <c r="C11" s="114"/>
      <c r="D11" s="114"/>
      <c r="E11" s="114"/>
      <c r="F11" s="114"/>
      <c r="G11" s="114"/>
      <c r="H11" s="114"/>
      <c r="I11" s="114"/>
      <c r="J11" s="114"/>
      <c r="K11" s="114"/>
      <c r="L11" s="115"/>
    </row>
    <row r="12" spans="1:12" ht="13.5" customHeight="1">
      <c r="A12" s="107" t="s">
        <v>81</v>
      </c>
      <c r="B12" s="108"/>
      <c r="C12" s="108"/>
      <c r="D12" s="108"/>
      <c r="E12" s="108"/>
      <c r="F12" s="108"/>
      <c r="G12" s="108"/>
      <c r="H12" s="108"/>
      <c r="I12" s="108"/>
      <c r="J12" s="108"/>
      <c r="K12" s="108"/>
      <c r="L12" s="109"/>
    </row>
    <row r="13" spans="1:12" ht="13.5" customHeight="1">
      <c r="A13" s="15"/>
      <c r="B13" s="16"/>
      <c r="C13" s="9"/>
      <c r="D13" s="9"/>
      <c r="E13" s="9"/>
      <c r="F13" s="9"/>
      <c r="G13" s="9"/>
      <c r="H13" s="9"/>
      <c r="I13" s="9"/>
      <c r="J13" s="9"/>
      <c r="K13" s="9"/>
      <c r="L13" s="10"/>
    </row>
    <row r="14" spans="1:12" ht="13.5" customHeight="1">
      <c r="A14" s="15"/>
      <c r="B14" s="16"/>
      <c r="C14" s="9"/>
      <c r="D14" s="9"/>
      <c r="E14" s="9"/>
      <c r="F14" s="9"/>
      <c r="G14" s="9"/>
      <c r="H14" s="9"/>
      <c r="I14" s="114" t="s">
        <v>116</v>
      </c>
      <c r="J14" s="114"/>
      <c r="K14" s="114"/>
      <c r="L14" s="10"/>
    </row>
    <row r="15" spans="1:12" ht="13.5" customHeight="1">
      <c r="A15" s="17"/>
      <c r="B15" s="6"/>
      <c r="C15" s="6"/>
      <c r="D15" s="6"/>
      <c r="E15" s="61" t="s">
        <v>84</v>
      </c>
      <c r="F15" s="18"/>
      <c r="G15"/>
      <c r="H15" s="18"/>
      <c r="I15" s="61" t="s">
        <v>84</v>
      </c>
      <c r="J15" s="9"/>
      <c r="K15" s="9" t="s">
        <v>158</v>
      </c>
      <c r="L15" s="7"/>
    </row>
    <row r="16" spans="1:12" ht="13.5" customHeight="1">
      <c r="A16" s="17"/>
      <c r="B16" s="6"/>
      <c r="C16" s="6"/>
      <c r="D16" s="6"/>
      <c r="E16" s="9" t="s">
        <v>85</v>
      </c>
      <c r="F16" s="18"/>
      <c r="G16"/>
      <c r="H16" s="18"/>
      <c r="I16" s="9" t="s">
        <v>85</v>
      </c>
      <c r="J16" s="18"/>
      <c r="K16" s="9" t="s">
        <v>159</v>
      </c>
      <c r="L16" s="7"/>
    </row>
    <row r="17" spans="1:12" s="21" customFormat="1" ht="13.5" customHeight="1">
      <c r="A17" s="15"/>
      <c r="B17" s="19"/>
      <c r="C17" s="19"/>
      <c r="D17" s="19"/>
      <c r="E17" s="9" t="s">
        <v>86</v>
      </c>
      <c r="F17" s="9"/>
      <c r="G17"/>
      <c r="H17" s="9"/>
      <c r="I17" s="9" t="s">
        <v>126</v>
      </c>
      <c r="J17" s="9"/>
      <c r="K17" s="9" t="s">
        <v>126</v>
      </c>
      <c r="L17" s="20"/>
    </row>
    <row r="18" spans="1:12" ht="13.5" customHeight="1">
      <c r="A18" s="17"/>
      <c r="B18" s="6"/>
      <c r="C18" s="6"/>
      <c r="D18" s="6"/>
      <c r="E18" s="128" t="s">
        <v>161</v>
      </c>
      <c r="F18" s="22"/>
      <c r="G18" s="129"/>
      <c r="H18" s="9"/>
      <c r="I18" s="128" t="s">
        <v>161</v>
      </c>
      <c r="J18" s="22"/>
      <c r="K18" s="128" t="s">
        <v>160</v>
      </c>
      <c r="L18" s="7"/>
    </row>
    <row r="19" spans="1:12" ht="13.5" customHeight="1">
      <c r="A19" s="17"/>
      <c r="B19" s="6"/>
      <c r="C19" s="6"/>
      <c r="D19" s="6"/>
      <c r="E19" s="9" t="s">
        <v>8</v>
      </c>
      <c r="F19" s="9"/>
      <c r="G19"/>
      <c r="H19" s="18"/>
      <c r="I19" s="9" t="s">
        <v>8</v>
      </c>
      <c r="J19" s="9"/>
      <c r="K19" s="9" t="s">
        <v>8</v>
      </c>
      <c r="L19" s="7"/>
    </row>
    <row r="20" spans="1:12" ht="13.5" customHeight="1">
      <c r="A20" s="17"/>
      <c r="B20" s="6"/>
      <c r="C20" s="6"/>
      <c r="D20" s="6"/>
      <c r="E20" s="9"/>
      <c r="F20" s="9"/>
      <c r="G20"/>
      <c r="H20" s="18"/>
      <c r="I20" s="9"/>
      <c r="J20" s="9"/>
      <c r="K20" s="69"/>
      <c r="L20" s="7"/>
    </row>
    <row r="21" spans="1:12" ht="13.5" customHeight="1">
      <c r="A21" s="17"/>
      <c r="B21" s="6"/>
      <c r="C21" s="6"/>
      <c r="D21" s="6"/>
      <c r="E21" s="9"/>
      <c r="F21" s="9"/>
      <c r="G21"/>
      <c r="H21" s="18"/>
      <c r="I21" s="9"/>
      <c r="J21" s="9"/>
      <c r="K21" s="70"/>
      <c r="L21" s="7"/>
    </row>
    <row r="22" spans="1:12" ht="13.5" customHeight="1" thickBot="1">
      <c r="A22" s="17">
        <v>1</v>
      </c>
      <c r="B22" s="23" t="s">
        <v>1</v>
      </c>
      <c r="C22" s="6" t="s">
        <v>4</v>
      </c>
      <c r="D22" s="6"/>
      <c r="E22" s="71">
        <v>21633367</v>
      </c>
      <c r="F22" s="72"/>
      <c r="G22" s="73"/>
      <c r="H22" s="72"/>
      <c r="I22" s="71">
        <v>44068303</v>
      </c>
      <c r="J22" s="24"/>
      <c r="K22" s="130">
        <v>53178</v>
      </c>
      <c r="L22" s="7"/>
    </row>
    <row r="23" spans="1:12" ht="13.5" customHeight="1" thickTop="1">
      <c r="A23" s="17"/>
      <c r="B23" s="23"/>
      <c r="C23" s="6"/>
      <c r="D23" s="6"/>
      <c r="E23" s="72"/>
      <c r="F23" s="72"/>
      <c r="G23" s="73"/>
      <c r="H23" s="72"/>
      <c r="I23" s="72"/>
      <c r="J23" s="24"/>
      <c r="K23" s="70"/>
      <c r="L23" s="7"/>
    </row>
    <row r="24" spans="1:12" ht="13.5" customHeight="1">
      <c r="A24" s="17"/>
      <c r="B24" s="23"/>
      <c r="C24" s="6"/>
      <c r="D24" s="6"/>
      <c r="E24" s="24"/>
      <c r="F24" s="24"/>
      <c r="G24"/>
      <c r="H24" s="24"/>
      <c r="I24" s="24"/>
      <c r="J24" s="24"/>
      <c r="K24" s="70"/>
      <c r="L24" s="7"/>
    </row>
    <row r="25" spans="1:12" ht="13.5" customHeight="1" thickBot="1">
      <c r="A25" s="17"/>
      <c r="B25" s="23" t="s">
        <v>2</v>
      </c>
      <c r="C25" s="6" t="s">
        <v>5</v>
      </c>
      <c r="D25" s="6"/>
      <c r="E25" s="40">
        <v>0</v>
      </c>
      <c r="F25" s="72"/>
      <c r="G25" s="73"/>
      <c r="H25" s="72"/>
      <c r="I25" s="40">
        <v>0</v>
      </c>
      <c r="J25" s="24"/>
      <c r="K25" s="131">
        <v>0</v>
      </c>
      <c r="L25" s="7"/>
    </row>
    <row r="26" spans="1:12" ht="13.5" customHeight="1" thickTop="1">
      <c r="A26" s="17"/>
      <c r="B26" s="23"/>
      <c r="C26" s="6"/>
      <c r="D26" s="6"/>
      <c r="E26" s="72"/>
      <c r="F26" s="72"/>
      <c r="G26" s="73"/>
      <c r="H26" s="72"/>
      <c r="I26" s="72"/>
      <c r="J26" s="24"/>
      <c r="K26" s="70"/>
      <c r="L26" s="7"/>
    </row>
    <row r="27" spans="1:12" ht="13.5" customHeight="1">
      <c r="A27" s="17"/>
      <c r="B27" s="6"/>
      <c r="C27" s="6"/>
      <c r="D27" s="6"/>
      <c r="E27" s="72"/>
      <c r="F27" s="72"/>
      <c r="G27" s="73"/>
      <c r="H27" s="72"/>
      <c r="I27" s="72"/>
      <c r="J27" s="24"/>
      <c r="K27" s="70"/>
      <c r="L27" s="7"/>
    </row>
    <row r="28" spans="1:12" ht="13.5" customHeight="1" thickBot="1">
      <c r="A28" s="17"/>
      <c r="B28" s="23" t="s">
        <v>3</v>
      </c>
      <c r="C28" s="6" t="s">
        <v>43</v>
      </c>
      <c r="D28" s="6"/>
      <c r="E28" s="71">
        <v>8526.76000000001</v>
      </c>
      <c r="F28" s="72"/>
      <c r="G28" s="73"/>
      <c r="H28" s="72"/>
      <c r="I28" s="71">
        <v>74618.76</v>
      </c>
      <c r="J28" s="24"/>
      <c r="K28" s="132">
        <v>20</v>
      </c>
      <c r="L28" s="7"/>
    </row>
    <row r="29" spans="1:12" ht="13.5" customHeight="1" thickTop="1">
      <c r="A29" s="17"/>
      <c r="B29" s="6"/>
      <c r="C29" s="6"/>
      <c r="D29" s="6"/>
      <c r="E29" s="72"/>
      <c r="F29" s="72"/>
      <c r="G29" s="73"/>
      <c r="H29" s="72"/>
      <c r="I29" s="72"/>
      <c r="J29" s="24"/>
      <c r="K29" s="70"/>
      <c r="L29" s="7"/>
    </row>
    <row r="30" spans="1:12" ht="13.5" customHeight="1">
      <c r="A30" s="17"/>
      <c r="B30" s="6"/>
      <c r="C30" s="6"/>
      <c r="D30" s="6"/>
      <c r="E30" s="72"/>
      <c r="F30" s="72"/>
      <c r="G30" s="73"/>
      <c r="H30" s="72"/>
      <c r="I30" s="72"/>
      <c r="J30" s="24"/>
      <c r="K30" s="70"/>
      <c r="L30" s="7"/>
    </row>
    <row r="31" spans="1:12" ht="13.5" customHeight="1">
      <c r="A31" s="17">
        <v>2</v>
      </c>
      <c r="B31" s="23" t="s">
        <v>1</v>
      </c>
      <c r="C31" s="6" t="s">
        <v>6</v>
      </c>
      <c r="D31" s="6"/>
      <c r="E31" s="72"/>
      <c r="F31" s="72"/>
      <c r="G31" s="73"/>
      <c r="H31" s="72"/>
      <c r="I31" s="72"/>
      <c r="J31" s="24"/>
      <c r="K31" s="70"/>
      <c r="L31" s="7"/>
    </row>
    <row r="32" spans="1:12" ht="13.5" customHeight="1">
      <c r="A32" s="17"/>
      <c r="B32" s="6"/>
      <c r="C32" s="6"/>
      <c r="D32" s="6" t="s">
        <v>7</v>
      </c>
      <c r="E32" s="72"/>
      <c r="F32" s="72"/>
      <c r="G32" s="73"/>
      <c r="H32" s="72"/>
      <c r="I32" s="72"/>
      <c r="J32" s="24"/>
      <c r="K32" s="64"/>
      <c r="L32" s="7"/>
    </row>
    <row r="33" spans="1:12" ht="13.5" customHeight="1">
      <c r="A33" s="17"/>
      <c r="B33" s="6"/>
      <c r="C33" s="6"/>
      <c r="D33" s="14" t="s">
        <v>15</v>
      </c>
      <c r="E33" s="72">
        <v>3849805.2227999996</v>
      </c>
      <c r="F33" s="72"/>
      <c r="G33" s="73"/>
      <c r="H33" s="72"/>
      <c r="I33" s="72">
        <v>8000050.2228</v>
      </c>
      <c r="J33" s="24"/>
      <c r="K33" s="64">
        <f>2827-K35-K37</f>
        <v>8610</v>
      </c>
      <c r="L33" s="7"/>
    </row>
    <row r="34" spans="1:12" ht="13.5" customHeight="1">
      <c r="A34" s="17"/>
      <c r="B34" s="6"/>
      <c r="C34" s="6"/>
      <c r="D34" s="6"/>
      <c r="E34" s="72"/>
      <c r="F34" s="72"/>
      <c r="G34" s="73"/>
      <c r="H34" s="72"/>
      <c r="I34" s="72"/>
      <c r="J34" s="24"/>
      <c r="K34" s="64"/>
      <c r="L34" s="7"/>
    </row>
    <row r="35" spans="1:12" ht="13.5" customHeight="1">
      <c r="A35" s="17"/>
      <c r="B35" s="23" t="s">
        <v>2</v>
      </c>
      <c r="C35" s="6" t="s">
        <v>9</v>
      </c>
      <c r="D35" s="6"/>
      <c r="E35" s="72">
        <v>-1095980</v>
      </c>
      <c r="F35" s="72"/>
      <c r="G35" s="73"/>
      <c r="H35" s="72"/>
      <c r="I35" s="72">
        <v>-2090490</v>
      </c>
      <c r="J35" s="24"/>
      <c r="K35" s="64">
        <v>-3404</v>
      </c>
      <c r="L35" s="7"/>
    </row>
    <row r="36" spans="1:12" ht="13.5" customHeight="1">
      <c r="A36" s="17"/>
      <c r="B36" s="6"/>
      <c r="C36" s="6"/>
      <c r="D36" s="6"/>
      <c r="E36" s="72"/>
      <c r="F36" s="72"/>
      <c r="G36" s="73"/>
      <c r="H36" s="72"/>
      <c r="I36" s="72"/>
      <c r="J36" s="24"/>
      <c r="K36" s="64"/>
      <c r="L36" s="7"/>
    </row>
    <row r="37" spans="1:12" ht="13.5" customHeight="1">
      <c r="A37" s="17"/>
      <c r="B37" s="23" t="s">
        <v>3</v>
      </c>
      <c r="C37" s="6" t="s">
        <v>10</v>
      </c>
      <c r="D37" s="6"/>
      <c r="E37" s="72">
        <v>-1190168.7028</v>
      </c>
      <c r="F37" s="72"/>
      <c r="G37" s="73"/>
      <c r="H37" s="72"/>
      <c r="I37" s="72">
        <v>-2339994.7028</v>
      </c>
      <c r="J37" s="24"/>
      <c r="K37" s="64">
        <v>-2379</v>
      </c>
      <c r="L37" s="7"/>
    </row>
    <row r="38" spans="1:12" ht="13.5" customHeight="1">
      <c r="A38" s="17"/>
      <c r="B38" s="6"/>
      <c r="C38" s="6"/>
      <c r="D38" s="6"/>
      <c r="E38" s="72"/>
      <c r="F38" s="72"/>
      <c r="G38" s="73"/>
      <c r="H38" s="72"/>
      <c r="I38" s="72"/>
      <c r="J38" s="24"/>
      <c r="K38" s="64"/>
      <c r="L38" s="7"/>
    </row>
    <row r="39" spans="1:12" ht="13.5" customHeight="1">
      <c r="A39" s="17"/>
      <c r="B39" s="23" t="s">
        <v>11</v>
      </c>
      <c r="C39" s="6" t="s">
        <v>12</v>
      </c>
      <c r="D39" s="6"/>
      <c r="E39" s="79">
        <v>0</v>
      </c>
      <c r="F39" s="72"/>
      <c r="G39" s="73"/>
      <c r="H39" s="72"/>
      <c r="I39" s="79">
        <v>0</v>
      </c>
      <c r="J39" s="24"/>
      <c r="K39" s="64"/>
      <c r="L39" s="7"/>
    </row>
    <row r="40" spans="1:12" ht="13.5" customHeight="1">
      <c r="A40" s="17"/>
      <c r="B40" s="6"/>
      <c r="C40" s="6"/>
      <c r="D40" s="6"/>
      <c r="E40" s="74"/>
      <c r="F40" s="72"/>
      <c r="G40" s="73"/>
      <c r="H40" s="72"/>
      <c r="I40" s="74"/>
      <c r="J40" s="24"/>
      <c r="K40" s="64"/>
      <c r="L40" s="7"/>
    </row>
    <row r="41" spans="1:12" ht="13.5" customHeight="1">
      <c r="A41" s="17"/>
      <c r="B41" s="23" t="s">
        <v>13</v>
      </c>
      <c r="C41" s="6" t="s">
        <v>123</v>
      </c>
      <c r="D41" s="6"/>
      <c r="E41" s="72">
        <v>1563656.52</v>
      </c>
      <c r="F41" s="72"/>
      <c r="G41" s="73"/>
      <c r="H41" s="72"/>
      <c r="I41" s="72">
        <f>SUM(I32:I40)</f>
        <v>3569565.5199999996</v>
      </c>
      <c r="J41" s="24"/>
      <c r="K41" s="133">
        <f>SUM(K33:K40)</f>
        <v>2827</v>
      </c>
      <c r="L41" s="7"/>
    </row>
    <row r="42" spans="1:12" ht="13.5" customHeight="1">
      <c r="A42" s="17"/>
      <c r="B42" s="23"/>
      <c r="C42" s="6"/>
      <c r="D42" s="26" t="s">
        <v>25</v>
      </c>
      <c r="E42" s="72"/>
      <c r="F42" s="72"/>
      <c r="G42" s="73"/>
      <c r="H42" s="72"/>
      <c r="I42" s="72"/>
      <c r="J42" s="24"/>
      <c r="K42" s="64"/>
      <c r="L42" s="7"/>
    </row>
    <row r="43" spans="1:12" ht="13.5" customHeight="1">
      <c r="A43" s="17"/>
      <c r="B43" s="23"/>
      <c r="C43" s="6"/>
      <c r="D43" s="26" t="s">
        <v>24</v>
      </c>
      <c r="E43" s="72"/>
      <c r="F43" s="72"/>
      <c r="G43" s="73"/>
      <c r="H43" s="72"/>
      <c r="I43" s="72"/>
      <c r="J43" s="24"/>
      <c r="K43" s="64"/>
      <c r="L43" s="7"/>
    </row>
    <row r="44" spans="1:12" ht="13.5" customHeight="1">
      <c r="A44" s="17"/>
      <c r="B44" s="6"/>
      <c r="C44" s="6"/>
      <c r="D44" s="6"/>
      <c r="E44" s="72"/>
      <c r="F44" s="72"/>
      <c r="G44" s="73"/>
      <c r="H44" s="72"/>
      <c r="I44" s="72"/>
      <c r="J44" s="24"/>
      <c r="K44" s="64"/>
      <c r="L44" s="7"/>
    </row>
    <row r="45" spans="1:12" ht="13.5" customHeight="1">
      <c r="A45" s="17"/>
      <c r="B45" s="23" t="s">
        <v>16</v>
      </c>
      <c r="C45" s="6" t="s">
        <v>17</v>
      </c>
      <c r="D45" s="6"/>
      <c r="E45" s="79">
        <v>0</v>
      </c>
      <c r="F45" s="72"/>
      <c r="G45" s="73"/>
      <c r="H45" s="72"/>
      <c r="I45" s="79">
        <v>0</v>
      </c>
      <c r="J45" s="24"/>
      <c r="K45" s="64">
        <v>0</v>
      </c>
      <c r="L45" s="7"/>
    </row>
    <row r="46" spans="1:12" ht="13.5" customHeight="1">
      <c r="A46" s="17"/>
      <c r="B46" s="6"/>
      <c r="C46" s="6"/>
      <c r="D46" s="6"/>
      <c r="E46" s="74"/>
      <c r="F46" s="72"/>
      <c r="G46" s="73"/>
      <c r="H46" s="72"/>
      <c r="I46" s="74"/>
      <c r="J46" s="24"/>
      <c r="K46" s="64"/>
      <c r="L46" s="7"/>
    </row>
    <row r="47" spans="1:12" ht="13.5" customHeight="1">
      <c r="A47" s="17"/>
      <c r="B47" s="23" t="s">
        <v>18</v>
      </c>
      <c r="C47" s="6" t="s">
        <v>14</v>
      </c>
      <c r="D47" s="6"/>
      <c r="E47" s="72">
        <v>1563656.52</v>
      </c>
      <c r="F47" s="72"/>
      <c r="G47" s="73"/>
      <c r="H47" s="72"/>
      <c r="I47" s="72">
        <f>SUM(I41:I46)</f>
        <v>3569565.5199999996</v>
      </c>
      <c r="J47" s="24"/>
      <c r="K47" s="133">
        <f>SUM(K41:K46)</f>
        <v>2827</v>
      </c>
      <c r="L47" s="7"/>
    </row>
    <row r="48" spans="1:12" ht="13.5" customHeight="1">
      <c r="A48" s="17"/>
      <c r="B48" s="6"/>
      <c r="C48" s="6"/>
      <c r="D48" s="6"/>
      <c r="E48" s="72"/>
      <c r="F48" s="72"/>
      <c r="G48" s="73"/>
      <c r="H48" s="72"/>
      <c r="I48" s="72"/>
      <c r="J48" s="24"/>
      <c r="K48" s="64"/>
      <c r="L48" s="7"/>
    </row>
    <row r="49" spans="1:12" ht="13.5" customHeight="1">
      <c r="A49" s="17"/>
      <c r="B49" s="23" t="s">
        <v>19</v>
      </c>
      <c r="C49" s="6" t="s">
        <v>20</v>
      </c>
      <c r="D49" s="6"/>
      <c r="E49" s="72">
        <v>-8927</v>
      </c>
      <c r="F49" s="72"/>
      <c r="G49" s="73"/>
      <c r="H49" s="72"/>
      <c r="I49" s="72">
        <v>-553509</v>
      </c>
      <c r="J49" s="24"/>
      <c r="K49" s="64">
        <v>0</v>
      </c>
      <c r="L49" s="7"/>
    </row>
    <row r="50" spans="1:12" ht="13.5" customHeight="1">
      <c r="A50" s="17"/>
      <c r="B50" s="6"/>
      <c r="C50" s="6"/>
      <c r="D50" s="6"/>
      <c r="E50" s="74"/>
      <c r="F50" s="72"/>
      <c r="G50" s="73"/>
      <c r="H50" s="72"/>
      <c r="I50" s="74"/>
      <c r="J50" s="24"/>
      <c r="K50" s="64"/>
      <c r="L50" s="7"/>
    </row>
    <row r="51" spans="1:12" ht="13.5" customHeight="1">
      <c r="A51" s="17"/>
      <c r="B51" s="23" t="s">
        <v>21</v>
      </c>
      <c r="C51" s="6" t="s">
        <v>120</v>
      </c>
      <c r="D51" s="6"/>
      <c r="E51" s="72">
        <v>1554729.52</v>
      </c>
      <c r="F51" s="72"/>
      <c r="G51" s="73"/>
      <c r="H51" s="72"/>
      <c r="I51" s="72">
        <v>3016056.52</v>
      </c>
      <c r="J51" s="24"/>
      <c r="K51" s="134">
        <f>SUM(K47:K50)</f>
        <v>2827</v>
      </c>
      <c r="L51" s="7"/>
    </row>
    <row r="52" spans="1:12" ht="13.5" customHeight="1">
      <c r="A52" s="17"/>
      <c r="B52" s="6"/>
      <c r="C52" s="6"/>
      <c r="D52" s="6"/>
      <c r="E52" s="72"/>
      <c r="F52" s="72"/>
      <c r="G52" s="73"/>
      <c r="H52" s="72"/>
      <c r="I52" s="72"/>
      <c r="J52" s="24"/>
      <c r="K52" s="64"/>
      <c r="L52" s="7"/>
    </row>
    <row r="53" spans="1:12" ht="13.5" customHeight="1">
      <c r="A53" s="17"/>
      <c r="B53" s="23" t="s">
        <v>22</v>
      </c>
      <c r="C53" s="6" t="s">
        <v>23</v>
      </c>
      <c r="D53" s="6"/>
      <c r="E53" s="72">
        <v>43628</v>
      </c>
      <c r="F53" s="72"/>
      <c r="G53" s="73"/>
      <c r="H53" s="72"/>
      <c r="I53" s="72">
        <v>8039</v>
      </c>
      <c r="J53" s="24"/>
      <c r="K53" s="64">
        <v>162</v>
      </c>
      <c r="L53" s="7"/>
    </row>
    <row r="54" spans="1:12" ht="13.5" customHeight="1">
      <c r="A54" s="17"/>
      <c r="B54" s="6"/>
      <c r="C54" s="6"/>
      <c r="D54" s="6"/>
      <c r="E54" s="72"/>
      <c r="F54" s="72"/>
      <c r="G54" s="73"/>
      <c r="H54" s="72"/>
      <c r="I54" s="72"/>
      <c r="J54" s="24"/>
      <c r="K54" s="64"/>
      <c r="L54" s="7"/>
    </row>
    <row r="55" spans="1:12" ht="13.5" customHeight="1" thickBot="1">
      <c r="A55" s="17"/>
      <c r="B55" s="23" t="s">
        <v>41</v>
      </c>
      <c r="C55" s="6" t="s">
        <v>121</v>
      </c>
      <c r="D55" s="6"/>
      <c r="E55" s="75">
        <v>1599357.52</v>
      </c>
      <c r="F55" s="72"/>
      <c r="G55" s="73"/>
      <c r="H55" s="72"/>
      <c r="I55" s="75">
        <v>3024095.52</v>
      </c>
      <c r="J55" s="24"/>
      <c r="K55" s="56">
        <f>SUM(K51:K54)</f>
        <v>2989</v>
      </c>
      <c r="L55" s="7"/>
    </row>
    <row r="56" spans="1:12" ht="13.5" customHeight="1" thickTop="1">
      <c r="A56" s="17"/>
      <c r="B56" s="23"/>
      <c r="C56" s="6"/>
      <c r="D56" s="6"/>
      <c r="E56" s="72"/>
      <c r="F56" s="72"/>
      <c r="G56" s="73"/>
      <c r="H56" s="72"/>
      <c r="I56" s="72"/>
      <c r="J56" s="24"/>
      <c r="K56" s="64"/>
      <c r="L56" s="7"/>
    </row>
    <row r="57" spans="1:12" ht="13.5" customHeight="1">
      <c r="A57" s="17"/>
      <c r="B57" s="6"/>
      <c r="C57" s="6"/>
      <c r="D57" s="6"/>
      <c r="E57" s="76"/>
      <c r="F57" s="76"/>
      <c r="G57" s="73"/>
      <c r="H57" s="76"/>
      <c r="I57" s="76"/>
      <c r="K57" s="64"/>
      <c r="L57" s="7"/>
    </row>
    <row r="58" spans="1:12" ht="13.5" customHeight="1" thickBot="1">
      <c r="A58" s="17">
        <v>3</v>
      </c>
      <c r="B58" s="6" t="s">
        <v>122</v>
      </c>
      <c r="C58" s="6"/>
      <c r="D58" s="6"/>
      <c r="E58" s="86">
        <v>7997.59</v>
      </c>
      <c r="F58" s="76"/>
      <c r="G58" s="73"/>
      <c r="H58" s="76"/>
      <c r="I58" s="86">
        <v>15121.99</v>
      </c>
      <c r="K58" s="135">
        <f>+K55/19998*100</f>
        <v>14.946494649464947</v>
      </c>
      <c r="L58" s="7"/>
    </row>
    <row r="59" spans="1:12" ht="13.5" customHeight="1" thickTop="1">
      <c r="A59" s="17"/>
      <c r="B59" s="23" t="s">
        <v>42</v>
      </c>
      <c r="C59" s="6"/>
      <c r="D59" s="6"/>
      <c r="E59" s="72"/>
      <c r="F59" s="76"/>
      <c r="G59" s="72"/>
      <c r="H59" s="76"/>
      <c r="I59" s="72"/>
      <c r="K59" s="24"/>
      <c r="L59" s="7"/>
    </row>
    <row r="60" spans="1:12" ht="13.5" customHeight="1">
      <c r="A60" s="17"/>
      <c r="B60" s="23"/>
      <c r="C60" s="6"/>
      <c r="D60" s="6"/>
      <c r="E60" s="76"/>
      <c r="F60" s="76"/>
      <c r="G60" s="76"/>
      <c r="H60" s="76"/>
      <c r="I60" s="76"/>
      <c r="K60" s="24"/>
      <c r="L60" s="7"/>
    </row>
    <row r="61" spans="1:12" ht="13.5" customHeight="1" thickBot="1">
      <c r="A61" s="31"/>
      <c r="B61" s="28"/>
      <c r="C61" s="28"/>
      <c r="D61" s="28"/>
      <c r="E61" s="77"/>
      <c r="F61" s="77"/>
      <c r="G61" s="77"/>
      <c r="H61" s="77"/>
      <c r="I61" s="77"/>
      <c r="J61" s="28"/>
      <c r="K61" s="68"/>
      <c r="L61" s="29"/>
    </row>
    <row r="62" spans="5:9" ht="13.5" customHeight="1">
      <c r="E62" s="78"/>
      <c r="F62" s="76"/>
      <c r="G62" s="78"/>
      <c r="H62" s="76"/>
      <c r="I62" s="78"/>
    </row>
    <row r="63" spans="5:9" ht="13.5" customHeight="1">
      <c r="E63" s="78"/>
      <c r="F63" s="76"/>
      <c r="G63" s="78"/>
      <c r="H63" s="76"/>
      <c r="I63" s="78"/>
    </row>
  </sheetData>
  <mergeCells count="8">
    <mergeCell ref="I14:K14"/>
    <mergeCell ref="A12:L12"/>
    <mergeCell ref="A4:L4"/>
    <mergeCell ref="A5:L5"/>
    <mergeCell ref="A6:L6"/>
    <mergeCell ref="A11:L11"/>
    <mergeCell ref="A10:L10"/>
    <mergeCell ref="A7:L7"/>
  </mergeCells>
  <printOptions horizontalCentered="1" verticalCentered="1"/>
  <pageMargins left="0.4724409448818898" right="0.4724409448818898" top="0.4724409448818898" bottom="0.4724409448818898" header="0.3937007874015748" footer="0.3937007874015748"/>
  <pageSetup horizontalDpi="300" verticalDpi="300" orientation="portrait" paperSize="9" scale="80" r:id="rId2"/>
  <headerFooter alignWithMargins="0">
    <oddFooter>&amp;C&amp;"Times New Roman,Bold"&amp;9&amp;P</oddFooter>
  </headerFooter>
  <drawing r:id="rId1"/>
</worksheet>
</file>

<file path=xl/worksheets/sheet2.xml><?xml version="1.0" encoding="utf-8"?>
<worksheet xmlns="http://schemas.openxmlformats.org/spreadsheetml/2006/main" xmlns:r="http://schemas.openxmlformats.org/officeDocument/2006/relationships">
  <dimension ref="A1:M61"/>
  <sheetViews>
    <sheetView workbookViewId="0" topLeftCell="C52">
      <selection activeCell="C58" sqref="C58"/>
    </sheetView>
  </sheetViews>
  <sheetFormatPr defaultColWidth="9.33203125" defaultRowHeight="13.5" customHeight="1"/>
  <cols>
    <col min="1" max="1" width="4.5" style="32" customWidth="1"/>
    <col min="2" max="2" width="3.83203125" style="4" customWidth="1"/>
    <col min="3" max="3" width="61.83203125" style="4" customWidth="1"/>
    <col min="4" max="4" width="10.83203125" style="4" customWidth="1"/>
    <col min="5" max="5" width="12.83203125" style="4" customWidth="1"/>
    <col min="6" max="6" width="1.83203125" style="6" customWidth="1"/>
    <col min="7" max="7" width="12.83203125" style="4" customWidth="1"/>
    <col min="8" max="8" width="1.83203125" style="4" customWidth="1"/>
    <col min="9" max="9" width="9.33203125" style="4" customWidth="1"/>
    <col min="10" max="13" width="9.33203125" style="6" customWidth="1"/>
    <col min="14" max="16384" width="9.33203125" style="4" customWidth="1"/>
  </cols>
  <sheetData>
    <row r="1" spans="1:8" ht="13.5" customHeight="1">
      <c r="A1" s="30"/>
      <c r="B1" s="2"/>
      <c r="C1" s="2"/>
      <c r="D1" s="2"/>
      <c r="E1" s="2"/>
      <c r="F1" s="2"/>
      <c r="G1" s="2"/>
      <c r="H1" s="3"/>
    </row>
    <row r="2" spans="1:8" ht="13.5" customHeight="1">
      <c r="A2" s="17"/>
      <c r="B2" s="6"/>
      <c r="C2" s="6"/>
      <c r="D2" s="6"/>
      <c r="E2" s="6"/>
      <c r="G2" s="6"/>
      <c r="H2" s="7"/>
    </row>
    <row r="3" spans="1:8" ht="13.5" customHeight="1">
      <c r="A3" s="110" t="s">
        <v>38</v>
      </c>
      <c r="B3" s="111"/>
      <c r="C3" s="111"/>
      <c r="D3" s="111"/>
      <c r="E3" s="111"/>
      <c r="F3" s="111"/>
      <c r="G3" s="111"/>
      <c r="H3" s="112"/>
    </row>
    <row r="4" spans="1:8" ht="13.5" customHeight="1">
      <c r="A4" s="113" t="s">
        <v>39</v>
      </c>
      <c r="B4" s="114"/>
      <c r="C4" s="114"/>
      <c r="D4" s="114"/>
      <c r="E4" s="114"/>
      <c r="F4" s="114"/>
      <c r="G4" s="114"/>
      <c r="H4" s="115"/>
    </row>
    <row r="5" spans="1:12" ht="13.5" customHeight="1">
      <c r="A5" s="116" t="s">
        <v>0</v>
      </c>
      <c r="B5" s="117"/>
      <c r="C5" s="117"/>
      <c r="D5" s="117"/>
      <c r="E5" s="117"/>
      <c r="F5" s="117"/>
      <c r="G5" s="117"/>
      <c r="H5" s="118"/>
      <c r="I5" s="12"/>
      <c r="J5" s="12"/>
      <c r="K5" s="12"/>
      <c r="L5" s="12"/>
    </row>
    <row r="6" spans="1:12" ht="13.5" customHeight="1">
      <c r="A6" s="113" t="s">
        <v>105</v>
      </c>
      <c r="B6" s="117"/>
      <c r="C6" s="117"/>
      <c r="D6" s="117"/>
      <c r="E6" s="117"/>
      <c r="F6" s="117"/>
      <c r="G6" s="117"/>
      <c r="H6" s="118"/>
      <c r="I6" s="12"/>
      <c r="J6" s="12"/>
      <c r="K6" s="12"/>
      <c r="L6" s="12"/>
    </row>
    <row r="7" spans="1:12" ht="13.5" customHeight="1">
      <c r="A7" s="11"/>
      <c r="B7" s="12"/>
      <c r="C7" s="12"/>
      <c r="D7" s="12"/>
      <c r="E7" s="12"/>
      <c r="F7" s="12"/>
      <c r="G7" s="12"/>
      <c r="H7" s="13"/>
      <c r="I7" s="12"/>
      <c r="J7" s="12"/>
      <c r="K7" s="12"/>
      <c r="L7" s="12"/>
    </row>
    <row r="8" spans="1:12" ht="13.5" customHeight="1">
      <c r="A8" s="11"/>
      <c r="B8" s="12"/>
      <c r="C8" s="12"/>
      <c r="D8" s="12"/>
      <c r="E8" s="12"/>
      <c r="F8" s="12"/>
      <c r="G8" s="12"/>
      <c r="H8" s="13"/>
      <c r="I8" s="12"/>
      <c r="J8" s="12"/>
      <c r="K8" s="12"/>
      <c r="L8" s="12"/>
    </row>
    <row r="9" spans="1:8" ht="13.5" customHeight="1">
      <c r="A9" s="113" t="s">
        <v>127</v>
      </c>
      <c r="B9" s="114"/>
      <c r="C9" s="114"/>
      <c r="D9" s="114"/>
      <c r="E9" s="114"/>
      <c r="F9" s="114"/>
      <c r="G9" s="114"/>
      <c r="H9" s="115"/>
    </row>
    <row r="10" spans="1:8" ht="13.5" customHeight="1">
      <c r="A10" s="107"/>
      <c r="B10" s="108"/>
      <c r="C10" s="108"/>
      <c r="D10" s="108"/>
      <c r="E10" s="108"/>
      <c r="F10" s="108"/>
      <c r="G10" s="108"/>
      <c r="H10" s="109"/>
    </row>
    <row r="11" spans="1:8" ht="13.5" customHeight="1">
      <c r="A11" s="8"/>
      <c r="B11" s="6"/>
      <c r="C11" s="6"/>
      <c r="D11" s="6"/>
      <c r="E11" s="19"/>
      <c r="G11" s="19"/>
      <c r="H11" s="7"/>
    </row>
    <row r="12" spans="1:8" ht="13.5" customHeight="1">
      <c r="A12" s="8"/>
      <c r="B12" s="6"/>
      <c r="C12" s="6"/>
      <c r="D12" s="6"/>
      <c r="E12" s="12" t="s">
        <v>83</v>
      </c>
      <c r="G12" s="12" t="s">
        <v>82</v>
      </c>
      <c r="H12" s="7"/>
    </row>
    <row r="13" spans="1:13" s="21" customFormat="1" ht="13.5" customHeight="1">
      <c r="A13" s="15"/>
      <c r="B13" s="19"/>
      <c r="C13" s="19"/>
      <c r="D13" s="19"/>
      <c r="E13" s="9" t="s">
        <v>26</v>
      </c>
      <c r="F13" s="9"/>
      <c r="G13" s="9" t="s">
        <v>26</v>
      </c>
      <c r="H13" s="20"/>
      <c r="J13" s="19"/>
      <c r="K13" s="19"/>
      <c r="L13" s="19"/>
      <c r="M13" s="19"/>
    </row>
    <row r="14" spans="1:13" s="21" customFormat="1" ht="13.5" customHeight="1">
      <c r="A14" s="15"/>
      <c r="B14" s="19"/>
      <c r="C14" s="19"/>
      <c r="D14" s="19"/>
      <c r="E14" s="9" t="s">
        <v>44</v>
      </c>
      <c r="F14" s="9"/>
      <c r="G14" s="9" t="s">
        <v>44</v>
      </c>
      <c r="H14" s="20"/>
      <c r="J14" s="19"/>
      <c r="K14" s="19"/>
      <c r="L14" s="19"/>
      <c r="M14" s="19"/>
    </row>
    <row r="15" spans="1:8" ht="13.5" customHeight="1">
      <c r="A15" s="17"/>
      <c r="B15" s="6"/>
      <c r="C15" s="6"/>
      <c r="D15" s="6"/>
      <c r="E15" s="22">
        <v>36707</v>
      </c>
      <c r="F15" s="22"/>
      <c r="G15" s="22">
        <v>36525</v>
      </c>
      <c r="H15" s="7"/>
    </row>
    <row r="16" spans="1:8" ht="13.5" customHeight="1">
      <c r="A16" s="17"/>
      <c r="B16" s="6"/>
      <c r="C16" s="6"/>
      <c r="D16" s="6"/>
      <c r="E16" s="9" t="s">
        <v>8</v>
      </c>
      <c r="F16" s="9"/>
      <c r="G16" s="9" t="s">
        <v>8</v>
      </c>
      <c r="H16" s="7"/>
    </row>
    <row r="17" spans="1:8" ht="13.5" customHeight="1">
      <c r="A17" s="17"/>
      <c r="B17" s="6"/>
      <c r="C17" s="6"/>
      <c r="D17" s="6"/>
      <c r="E17" s="33"/>
      <c r="F17" s="33"/>
      <c r="G17" s="33"/>
      <c r="H17" s="7"/>
    </row>
    <row r="18" spans="1:8" ht="13.5" customHeight="1">
      <c r="A18" s="17">
        <v>1</v>
      </c>
      <c r="B18" s="6" t="s">
        <v>135</v>
      </c>
      <c r="C18" s="6"/>
      <c r="D18" s="6"/>
      <c r="E18" s="72">
        <v>71075498.7505</v>
      </c>
      <c r="F18" s="24"/>
      <c r="G18" s="24">
        <v>72801</v>
      </c>
      <c r="H18" s="7"/>
    </row>
    <row r="19" spans="1:8" ht="13.5" customHeight="1">
      <c r="A19" s="17">
        <v>2</v>
      </c>
      <c r="B19" s="26" t="s">
        <v>30</v>
      </c>
      <c r="C19" s="6"/>
      <c r="D19" s="6"/>
      <c r="E19" s="72">
        <v>157500</v>
      </c>
      <c r="F19" s="24"/>
      <c r="G19" s="24">
        <v>158</v>
      </c>
      <c r="H19" s="7"/>
    </row>
    <row r="20" spans="1:8" ht="13.5" customHeight="1">
      <c r="A20" s="17">
        <v>3</v>
      </c>
      <c r="B20" s="6" t="s">
        <v>27</v>
      </c>
      <c r="C20" s="6"/>
      <c r="D20" s="6"/>
      <c r="E20" s="72">
        <v>2564876</v>
      </c>
      <c r="F20" s="24"/>
      <c r="G20" s="24">
        <v>2565</v>
      </c>
      <c r="H20" s="7"/>
    </row>
    <row r="21" spans="1:8" ht="13.5" customHeight="1">
      <c r="A21" s="17">
        <v>4</v>
      </c>
      <c r="B21" s="41" t="s">
        <v>53</v>
      </c>
      <c r="C21" s="6" t="s">
        <v>45</v>
      </c>
      <c r="D21" s="6"/>
      <c r="E21" s="72">
        <v>7460</v>
      </c>
      <c r="F21" s="24"/>
      <c r="G21" s="24">
        <v>26</v>
      </c>
      <c r="H21" s="7"/>
    </row>
    <row r="22" spans="1:8" ht="13.5" customHeight="1">
      <c r="A22" s="17"/>
      <c r="B22" s="41" t="s">
        <v>54</v>
      </c>
      <c r="C22" s="6" t="s">
        <v>35</v>
      </c>
      <c r="D22" s="6"/>
      <c r="E22" s="72">
        <v>257633.52</v>
      </c>
      <c r="F22" s="24"/>
      <c r="G22" s="24">
        <v>264</v>
      </c>
      <c r="H22" s="7"/>
    </row>
    <row r="23" spans="1:8" ht="13.5" customHeight="1">
      <c r="A23" s="17"/>
      <c r="B23" s="6"/>
      <c r="C23" s="6"/>
      <c r="D23" s="6"/>
      <c r="E23" s="72"/>
      <c r="F23" s="24"/>
      <c r="G23" s="24"/>
      <c r="H23" s="7"/>
    </row>
    <row r="24" spans="1:8" ht="13.5" customHeight="1">
      <c r="A24" s="17">
        <v>5</v>
      </c>
      <c r="B24" s="6" t="s">
        <v>28</v>
      </c>
      <c r="C24" s="6"/>
      <c r="D24" s="6"/>
      <c r="E24" s="74"/>
      <c r="F24" s="24"/>
      <c r="G24" s="25"/>
      <c r="H24" s="7"/>
    </row>
    <row r="25" spans="1:8" ht="13.5" customHeight="1">
      <c r="A25" s="17"/>
      <c r="B25" s="6"/>
      <c r="C25" s="14" t="s">
        <v>150</v>
      </c>
      <c r="D25" s="6"/>
      <c r="E25" s="80">
        <v>39446759</v>
      </c>
      <c r="F25" s="24"/>
      <c r="G25" s="34">
        <v>24616</v>
      </c>
      <c r="H25" s="7"/>
    </row>
    <row r="26" spans="1:8" ht="13.5" customHeight="1">
      <c r="A26" s="17"/>
      <c r="B26" s="6"/>
      <c r="C26" s="14" t="s">
        <v>136</v>
      </c>
      <c r="D26" s="14"/>
      <c r="E26" s="80">
        <v>15250401</v>
      </c>
      <c r="F26" s="24"/>
      <c r="G26" s="34">
        <v>15588</v>
      </c>
      <c r="H26" s="7"/>
    </row>
    <row r="27" spans="1:8" ht="13.5" customHeight="1">
      <c r="A27" s="17"/>
      <c r="B27" s="23"/>
      <c r="C27" s="6" t="s">
        <v>137</v>
      </c>
      <c r="D27" s="6"/>
      <c r="E27" s="80">
        <v>951683</v>
      </c>
      <c r="F27" s="24"/>
      <c r="G27" s="34">
        <v>1381</v>
      </c>
      <c r="H27" s="7"/>
    </row>
    <row r="28" spans="1:8" ht="13.5" customHeight="1">
      <c r="A28" s="17"/>
      <c r="B28" s="6"/>
      <c r="C28" s="6" t="s">
        <v>118</v>
      </c>
      <c r="D28" s="6"/>
      <c r="E28" s="80">
        <v>191832</v>
      </c>
      <c r="F28" s="24"/>
      <c r="G28" s="34">
        <v>2389</v>
      </c>
      <c r="H28" s="7"/>
    </row>
    <row r="29" spans="1:8" ht="13.5" customHeight="1">
      <c r="A29" s="17"/>
      <c r="B29" s="6"/>
      <c r="C29" s="6" t="s">
        <v>29</v>
      </c>
      <c r="D29" s="6"/>
      <c r="E29" s="80">
        <v>1634840</v>
      </c>
      <c r="F29" s="24"/>
      <c r="G29" s="34">
        <v>1944</v>
      </c>
      <c r="H29" s="7"/>
    </row>
    <row r="30" spans="1:8" ht="13.5" customHeight="1">
      <c r="A30" s="17"/>
      <c r="B30" s="23"/>
      <c r="C30" s="6"/>
      <c r="D30" s="6"/>
      <c r="E30" s="81"/>
      <c r="F30" s="24"/>
      <c r="G30" s="35"/>
      <c r="H30" s="7"/>
    </row>
    <row r="31" spans="1:8" ht="13.5" customHeight="1">
      <c r="A31" s="17"/>
      <c r="B31" s="6"/>
      <c r="C31" s="6"/>
      <c r="D31" s="6"/>
      <c r="E31" s="82">
        <v>57475515</v>
      </c>
      <c r="F31" s="24"/>
      <c r="G31" s="36">
        <f>SUM(G25:G30)</f>
        <v>45918</v>
      </c>
      <c r="H31" s="7"/>
    </row>
    <row r="32" spans="1:8" ht="13.5" customHeight="1">
      <c r="A32" s="17">
        <v>6</v>
      </c>
      <c r="B32" s="6" t="s">
        <v>31</v>
      </c>
      <c r="C32" s="6"/>
      <c r="D32" s="6"/>
      <c r="E32" s="83"/>
      <c r="F32" s="24"/>
      <c r="G32" s="37"/>
      <c r="H32" s="7"/>
    </row>
    <row r="33" spans="1:8" ht="13.5" customHeight="1">
      <c r="A33" s="17"/>
      <c r="B33" s="23"/>
      <c r="C33" s="6" t="s">
        <v>138</v>
      </c>
      <c r="D33" s="6"/>
      <c r="E33" s="80">
        <v>4187832</v>
      </c>
      <c r="F33" s="24"/>
      <c r="G33" s="34">
        <v>3384</v>
      </c>
      <c r="H33" s="7"/>
    </row>
    <row r="34" spans="1:8" ht="13.5" customHeight="1">
      <c r="A34" s="17"/>
      <c r="B34" s="23"/>
      <c r="C34" s="14" t="s">
        <v>139</v>
      </c>
      <c r="D34" s="14"/>
      <c r="E34" s="80">
        <v>3784315</v>
      </c>
      <c r="F34" s="24"/>
      <c r="G34" s="34">
        <v>6411</v>
      </c>
      <c r="H34" s="7"/>
    </row>
    <row r="35" spans="1:8" ht="13.5" customHeight="1">
      <c r="A35" s="17"/>
      <c r="B35" s="23"/>
      <c r="C35" s="14" t="s">
        <v>32</v>
      </c>
      <c r="D35" s="14"/>
      <c r="E35" s="80">
        <v>59205210</v>
      </c>
      <c r="F35" s="24"/>
      <c r="G35" s="34">
        <v>48166</v>
      </c>
      <c r="H35" s="7"/>
    </row>
    <row r="36" spans="1:8" ht="13.5" customHeight="1">
      <c r="A36" s="17"/>
      <c r="B36" s="6"/>
      <c r="C36" s="6" t="s">
        <v>33</v>
      </c>
      <c r="D36" s="6"/>
      <c r="E36" s="80">
        <v>690096</v>
      </c>
      <c r="F36" s="24"/>
      <c r="G36" s="34">
        <v>396</v>
      </c>
      <c r="H36" s="7"/>
    </row>
    <row r="37" spans="1:8" ht="13.5" customHeight="1">
      <c r="A37" s="17"/>
      <c r="B37" s="6"/>
      <c r="C37" s="6"/>
      <c r="D37" s="6"/>
      <c r="E37" s="81"/>
      <c r="F37" s="24"/>
      <c r="G37" s="35"/>
      <c r="H37" s="7"/>
    </row>
    <row r="38" spans="1:8" ht="13.5" customHeight="1">
      <c r="A38" s="17"/>
      <c r="B38" s="6"/>
      <c r="C38" s="6"/>
      <c r="D38" s="6"/>
      <c r="E38" s="82">
        <v>67867453</v>
      </c>
      <c r="F38" s="24"/>
      <c r="G38" s="36">
        <f>SUM(G32:G37)</f>
        <v>58357</v>
      </c>
      <c r="H38" s="7"/>
    </row>
    <row r="39" spans="1:8" ht="13.5" customHeight="1">
      <c r="A39" s="17">
        <v>7</v>
      </c>
      <c r="B39" s="6" t="s">
        <v>46</v>
      </c>
      <c r="C39" s="6"/>
      <c r="D39" s="6"/>
      <c r="E39" s="72">
        <v>-10390938</v>
      </c>
      <c r="F39" s="24"/>
      <c r="G39" s="24">
        <f>G31-G38</f>
        <v>-12439</v>
      </c>
      <c r="H39" s="7"/>
    </row>
    <row r="40" spans="1:8" ht="13.5" customHeight="1">
      <c r="A40" s="17"/>
      <c r="B40" s="6"/>
      <c r="C40" s="6"/>
      <c r="D40" s="6"/>
      <c r="E40" s="72"/>
      <c r="F40" s="24"/>
      <c r="G40" s="24"/>
      <c r="H40" s="7"/>
    </row>
    <row r="41" spans="1:8" ht="13.5" customHeight="1" thickBot="1">
      <c r="A41" s="17"/>
      <c r="B41" s="23"/>
      <c r="C41" s="6"/>
      <c r="D41" s="6"/>
      <c r="E41" s="75">
        <v>63672030.27049999</v>
      </c>
      <c r="F41" s="24"/>
      <c r="G41" s="27">
        <f>G39+SUM(G18:G23)</f>
        <v>63375</v>
      </c>
      <c r="H41" s="7"/>
    </row>
    <row r="42" spans="1:8" ht="13.5" customHeight="1" thickTop="1">
      <c r="A42" s="17">
        <v>8</v>
      </c>
      <c r="B42" s="42" t="s">
        <v>55</v>
      </c>
      <c r="C42" s="6"/>
      <c r="D42" s="6"/>
      <c r="E42" s="72"/>
      <c r="F42" s="24"/>
      <c r="G42" s="24"/>
      <c r="H42" s="7"/>
    </row>
    <row r="43" spans="1:8" ht="13.5" customHeight="1">
      <c r="A43" s="17"/>
      <c r="B43" s="6" t="s">
        <v>34</v>
      </c>
      <c r="C43" s="6"/>
      <c r="D43" s="6"/>
      <c r="E43" s="72">
        <v>19998000</v>
      </c>
      <c r="F43" s="24"/>
      <c r="G43" s="24">
        <v>19998</v>
      </c>
      <c r="H43" s="7"/>
    </row>
    <row r="44" spans="1:8" ht="13.5" customHeight="1">
      <c r="A44" s="17"/>
      <c r="B44" s="6" t="s">
        <v>50</v>
      </c>
      <c r="C44" s="6"/>
      <c r="D44" s="6"/>
      <c r="E44" s="72">
        <v>3660003</v>
      </c>
      <c r="F44" s="24"/>
      <c r="G44" s="24">
        <v>3660</v>
      </c>
      <c r="H44" s="7"/>
    </row>
    <row r="45" spans="1:8" ht="13.5" customHeight="1">
      <c r="A45" s="17"/>
      <c r="B45" s="26" t="s">
        <v>47</v>
      </c>
      <c r="C45" s="6"/>
      <c r="D45" s="6"/>
      <c r="E45" s="72">
        <v>283606</v>
      </c>
      <c r="F45" s="24"/>
      <c r="G45" s="24">
        <v>284</v>
      </c>
      <c r="H45" s="7"/>
    </row>
    <row r="46" spans="1:8" ht="13.5" customHeight="1">
      <c r="A46" s="17"/>
      <c r="B46" s="6" t="s">
        <v>51</v>
      </c>
      <c r="C46" s="6"/>
      <c r="D46" s="6"/>
      <c r="E46" s="72">
        <v>328511</v>
      </c>
      <c r="G46" s="24">
        <v>356</v>
      </c>
      <c r="H46" s="7"/>
    </row>
    <row r="47" spans="1:8" ht="13.5" customHeight="1">
      <c r="A47" s="17"/>
      <c r="B47" s="14" t="s">
        <v>48</v>
      </c>
      <c r="C47" s="6"/>
      <c r="D47" s="6"/>
      <c r="E47" s="72">
        <v>24826677.52</v>
      </c>
      <c r="G47" s="24">
        <v>21803</v>
      </c>
      <c r="H47" s="7"/>
    </row>
    <row r="48" spans="1:8" ht="13.5" customHeight="1">
      <c r="A48" s="17"/>
      <c r="B48" s="6"/>
      <c r="C48" s="6"/>
      <c r="D48" s="6"/>
      <c r="E48" s="84"/>
      <c r="G48" s="38"/>
      <c r="H48" s="7"/>
    </row>
    <row r="49" spans="1:8" ht="13.5" customHeight="1">
      <c r="A49" s="17"/>
      <c r="B49" s="6"/>
      <c r="C49" s="6"/>
      <c r="D49" s="6"/>
      <c r="E49" s="72">
        <v>49097797.519999996</v>
      </c>
      <c r="F49" s="24"/>
      <c r="G49" s="24">
        <f>SUM(G43:G48)</f>
        <v>46101</v>
      </c>
      <c r="H49" s="7"/>
    </row>
    <row r="50" spans="1:8" ht="13.5" customHeight="1">
      <c r="A50" s="17">
        <v>9</v>
      </c>
      <c r="B50" s="6" t="s">
        <v>23</v>
      </c>
      <c r="C50" s="6"/>
      <c r="D50" s="6"/>
      <c r="E50" s="72">
        <v>5187562</v>
      </c>
      <c r="F50" s="24"/>
      <c r="G50" s="24">
        <v>5197</v>
      </c>
      <c r="H50" s="7"/>
    </row>
    <row r="51" spans="1:8" ht="13.5" customHeight="1">
      <c r="A51" s="17">
        <v>10</v>
      </c>
      <c r="B51" s="42" t="s">
        <v>56</v>
      </c>
      <c r="C51" s="6"/>
      <c r="D51" s="6"/>
      <c r="E51" s="72"/>
      <c r="F51" s="24"/>
      <c r="G51" s="24"/>
      <c r="H51" s="7"/>
    </row>
    <row r="52" spans="1:8" ht="13.5" customHeight="1">
      <c r="A52" s="17"/>
      <c r="B52" s="6" t="s">
        <v>49</v>
      </c>
      <c r="C52" s="6"/>
      <c r="D52" s="6"/>
      <c r="E52" s="72">
        <v>4429737</v>
      </c>
      <c r="F52" s="24"/>
      <c r="G52" s="24">
        <v>7317</v>
      </c>
      <c r="H52" s="7"/>
    </row>
    <row r="53" spans="1:8" ht="13.5" customHeight="1">
      <c r="A53" s="17"/>
      <c r="B53" s="6" t="s">
        <v>37</v>
      </c>
      <c r="C53" s="6"/>
      <c r="D53" s="6"/>
      <c r="E53" s="72">
        <v>18619</v>
      </c>
      <c r="F53" s="24"/>
      <c r="G53" s="24">
        <v>37</v>
      </c>
      <c r="H53" s="7"/>
    </row>
    <row r="54" spans="1:8" ht="13.5" customHeight="1">
      <c r="A54" s="17">
        <v>11</v>
      </c>
      <c r="B54" s="42" t="s">
        <v>57</v>
      </c>
      <c r="C54" s="6"/>
      <c r="D54" s="6"/>
      <c r="E54" s="72"/>
      <c r="F54" s="24"/>
      <c r="G54" s="24"/>
      <c r="H54" s="7"/>
    </row>
    <row r="55" spans="1:9" ht="13.5" customHeight="1">
      <c r="A55" s="17"/>
      <c r="B55" s="6" t="s">
        <v>36</v>
      </c>
      <c r="C55" s="6"/>
      <c r="D55" s="6"/>
      <c r="E55" s="72">
        <v>4743150</v>
      </c>
      <c r="F55" s="24"/>
      <c r="G55" s="24">
        <v>4529</v>
      </c>
      <c r="H55" s="7"/>
      <c r="I55" s="48"/>
    </row>
    <row r="56" spans="1:8" ht="13.5" customHeight="1">
      <c r="A56" s="17"/>
      <c r="B56" s="6" t="s">
        <v>140</v>
      </c>
      <c r="C56" s="6"/>
      <c r="D56" s="6"/>
      <c r="E56" s="72">
        <v>194164</v>
      </c>
      <c r="F56" s="24"/>
      <c r="G56" s="85">
        <v>194</v>
      </c>
      <c r="H56" s="7"/>
    </row>
    <row r="57" spans="1:8" ht="13.5" customHeight="1">
      <c r="A57" s="17"/>
      <c r="B57" s="6"/>
      <c r="C57" s="6"/>
      <c r="D57" s="6"/>
      <c r="E57" s="72"/>
      <c r="F57" s="24"/>
      <c r="G57" s="24"/>
      <c r="H57" s="7"/>
    </row>
    <row r="58" spans="1:8" ht="13.5" customHeight="1" thickBot="1">
      <c r="A58" s="17"/>
      <c r="B58" s="23"/>
      <c r="C58" s="6"/>
      <c r="D58" s="6"/>
      <c r="E58" s="75">
        <v>63672029.519999996</v>
      </c>
      <c r="F58" s="24"/>
      <c r="G58" s="27">
        <f>SUM(G49:G57)</f>
        <v>63375</v>
      </c>
      <c r="H58" s="7"/>
    </row>
    <row r="59" spans="1:8" ht="13.5" customHeight="1" thickTop="1">
      <c r="A59" s="17"/>
      <c r="B59" s="23"/>
      <c r="C59" s="6"/>
      <c r="D59" s="6"/>
      <c r="E59" s="76"/>
      <c r="G59" s="39"/>
      <c r="H59" s="7"/>
    </row>
    <row r="60" spans="1:8" ht="13.5" customHeight="1" thickBot="1">
      <c r="A60" s="17">
        <v>12</v>
      </c>
      <c r="B60" s="6" t="s">
        <v>52</v>
      </c>
      <c r="C60" s="6"/>
      <c r="D60" s="6"/>
      <c r="E60" s="40">
        <v>244.19</v>
      </c>
      <c r="G60" s="40">
        <f>ROUND((G49-G21-G22)/G43*100,2)</f>
        <v>229.08</v>
      </c>
      <c r="H60" s="7"/>
    </row>
    <row r="61" spans="1:8" ht="13.5" customHeight="1" thickBot="1" thickTop="1">
      <c r="A61" s="31"/>
      <c r="B61" s="28"/>
      <c r="C61" s="28"/>
      <c r="D61" s="28"/>
      <c r="E61" s="77"/>
      <c r="F61" s="28"/>
      <c r="G61" s="28"/>
      <c r="H61" s="29"/>
    </row>
  </sheetData>
  <mergeCells count="6">
    <mergeCell ref="A3:H3"/>
    <mergeCell ref="A4:H4"/>
    <mergeCell ref="A5:H5"/>
    <mergeCell ref="A10:H10"/>
    <mergeCell ref="A9:H9"/>
    <mergeCell ref="A6:H6"/>
  </mergeCells>
  <printOptions horizontalCentered="1" verticalCentered="1"/>
  <pageMargins left="0.4724409448818898" right="0.4724409448818898" top="0.4724409448818898" bottom="0.4724409448818898" header="0.3937007874015748" footer="0.3937007874015748"/>
  <pageSetup horizontalDpi="600" verticalDpi="600" orientation="portrait" paperSize="9" scale="80" r:id="rId2"/>
  <headerFooter alignWithMargins="0">
    <oddFooter>&amp;C&amp;"Times New Roman,Bold"&amp;9 2</oddFooter>
  </headerFooter>
  <drawing r:id="rId1"/>
</worksheet>
</file>

<file path=xl/worksheets/sheet3.xml><?xml version="1.0" encoding="utf-8"?>
<worksheet xmlns="http://schemas.openxmlformats.org/spreadsheetml/2006/main" xmlns:r="http://schemas.openxmlformats.org/officeDocument/2006/relationships">
  <dimension ref="A1:P52"/>
  <sheetViews>
    <sheetView workbookViewId="0" topLeftCell="A33">
      <selection activeCell="H37" sqref="H37"/>
    </sheetView>
  </sheetViews>
  <sheetFormatPr defaultColWidth="9.33203125" defaultRowHeight="13.5" customHeight="1"/>
  <cols>
    <col min="1" max="1" width="3.83203125" style="32" customWidth="1"/>
    <col min="2" max="2" width="3.83203125" style="4" customWidth="1"/>
    <col min="3" max="3" width="44.83203125" style="4" customWidth="1"/>
    <col min="4" max="4" width="12.83203125" style="4" customWidth="1"/>
    <col min="5" max="5" width="1.83203125" style="4" customWidth="1"/>
    <col min="6" max="6" width="12.83203125" style="4" customWidth="1"/>
    <col min="7" max="7" width="1.83203125" style="4" customWidth="1"/>
    <col min="8" max="8" width="12.83203125" style="4" customWidth="1"/>
    <col min="9" max="9" width="1.83203125" style="6" customWidth="1"/>
    <col min="10" max="10" width="12.83203125" style="4" customWidth="1"/>
    <col min="11" max="11" width="3" style="4" customWidth="1"/>
    <col min="12" max="12" width="9.33203125" style="4" customWidth="1"/>
    <col min="13" max="16" width="9.33203125" style="6" customWidth="1"/>
    <col min="17" max="16384" width="9.33203125" style="4" customWidth="1"/>
  </cols>
  <sheetData>
    <row r="1" spans="1:11" ht="13.5" customHeight="1">
      <c r="A1" s="30"/>
      <c r="B1" s="2"/>
      <c r="C1" s="45"/>
      <c r="D1" s="2"/>
      <c r="E1" s="2"/>
      <c r="F1" s="2"/>
      <c r="G1" s="2"/>
      <c r="H1" s="2"/>
      <c r="I1" s="2"/>
      <c r="J1" s="2"/>
      <c r="K1" s="3"/>
    </row>
    <row r="2" spans="1:11" ht="13.5" customHeight="1">
      <c r="A2" s="110" t="s">
        <v>38</v>
      </c>
      <c r="B2" s="111"/>
      <c r="C2" s="111"/>
      <c r="D2" s="111"/>
      <c r="E2" s="111"/>
      <c r="F2" s="111"/>
      <c r="G2" s="111"/>
      <c r="H2" s="111"/>
      <c r="I2" s="111"/>
      <c r="J2" s="111"/>
      <c r="K2" s="112"/>
    </row>
    <row r="3" spans="1:11" ht="13.5" customHeight="1">
      <c r="A3" s="113" t="s">
        <v>39</v>
      </c>
      <c r="B3" s="114"/>
      <c r="C3" s="114"/>
      <c r="D3" s="114"/>
      <c r="E3" s="114"/>
      <c r="F3" s="114"/>
      <c r="G3" s="114"/>
      <c r="H3" s="114"/>
      <c r="I3" s="114"/>
      <c r="J3" s="114"/>
      <c r="K3" s="115"/>
    </row>
    <row r="4" spans="1:15" ht="13.5" customHeight="1">
      <c r="A4" s="116" t="s">
        <v>0</v>
      </c>
      <c r="B4" s="117"/>
      <c r="C4" s="117"/>
      <c r="D4" s="117"/>
      <c r="E4" s="117"/>
      <c r="F4" s="117"/>
      <c r="G4" s="117"/>
      <c r="H4" s="117"/>
      <c r="I4" s="117"/>
      <c r="J4" s="117"/>
      <c r="K4" s="118"/>
      <c r="L4" s="12"/>
      <c r="M4" s="12"/>
      <c r="N4" s="12"/>
      <c r="O4" s="12"/>
    </row>
    <row r="5" spans="1:15" ht="13.5" customHeight="1">
      <c r="A5" s="113" t="s">
        <v>105</v>
      </c>
      <c r="B5" s="117"/>
      <c r="C5" s="117"/>
      <c r="D5" s="117"/>
      <c r="E5" s="117"/>
      <c r="F5" s="117"/>
      <c r="G5" s="117"/>
      <c r="H5" s="117"/>
      <c r="I5" s="117"/>
      <c r="J5" s="117"/>
      <c r="K5" s="118"/>
      <c r="L5" s="12"/>
      <c r="M5" s="12"/>
      <c r="N5" s="12"/>
      <c r="O5" s="12"/>
    </row>
    <row r="6" spans="1:15" ht="13.5" customHeight="1">
      <c r="A6" s="11"/>
      <c r="B6" s="12"/>
      <c r="C6" s="12"/>
      <c r="D6" s="12"/>
      <c r="E6" s="12"/>
      <c r="F6" s="12"/>
      <c r="G6" s="12"/>
      <c r="H6" s="12"/>
      <c r="I6" s="12"/>
      <c r="J6" s="12"/>
      <c r="K6" s="13"/>
      <c r="L6" s="12"/>
      <c r="M6" s="12"/>
      <c r="N6" s="12"/>
      <c r="O6" s="12"/>
    </row>
    <row r="7" spans="1:15" ht="13.5" customHeight="1">
      <c r="A7" s="11"/>
      <c r="B7" s="12"/>
      <c r="C7" s="12"/>
      <c r="D7" s="12"/>
      <c r="E7" s="12"/>
      <c r="F7" s="12"/>
      <c r="G7" s="12"/>
      <c r="H7" s="12"/>
      <c r="I7" s="12"/>
      <c r="J7" s="12"/>
      <c r="K7" s="13"/>
      <c r="L7" s="12"/>
      <c r="M7" s="12"/>
      <c r="N7" s="12"/>
      <c r="O7" s="12"/>
    </row>
    <row r="8" spans="1:11" ht="13.5" customHeight="1">
      <c r="A8" s="113" t="s">
        <v>128</v>
      </c>
      <c r="B8" s="114"/>
      <c r="C8" s="114"/>
      <c r="D8" s="114"/>
      <c r="E8" s="114"/>
      <c r="F8" s="114"/>
      <c r="G8" s="114"/>
      <c r="H8" s="114"/>
      <c r="I8" s="114"/>
      <c r="J8" s="114"/>
      <c r="K8" s="115"/>
    </row>
    <row r="9" spans="1:11" ht="13.5" customHeight="1">
      <c r="A9" s="8"/>
      <c r="B9" s="6"/>
      <c r="C9" s="6"/>
      <c r="D9" s="6"/>
      <c r="E9" s="6"/>
      <c r="F9" s="6"/>
      <c r="G9" s="6"/>
      <c r="H9" s="19"/>
      <c r="J9" s="19"/>
      <c r="K9" s="7"/>
    </row>
    <row r="10" spans="1:11" ht="13.5" customHeight="1">
      <c r="A10" s="44">
        <v>1</v>
      </c>
      <c r="B10" s="18" t="s">
        <v>87</v>
      </c>
      <c r="C10" s="6"/>
      <c r="D10" s="6"/>
      <c r="E10" s="6"/>
      <c r="F10" s="6"/>
      <c r="G10" s="6"/>
      <c r="H10" s="19"/>
      <c r="J10" s="19"/>
      <c r="K10" s="7"/>
    </row>
    <row r="11" spans="1:16" s="21" customFormat="1" ht="13.5" customHeight="1">
      <c r="A11" s="44"/>
      <c r="B11" s="119" t="s">
        <v>141</v>
      </c>
      <c r="C11" s="120"/>
      <c r="D11" s="120"/>
      <c r="E11" s="120"/>
      <c r="F11" s="120"/>
      <c r="G11" s="120"/>
      <c r="H11" s="120"/>
      <c r="I11" s="120"/>
      <c r="J11" s="120"/>
      <c r="K11" s="20"/>
      <c r="M11" s="19"/>
      <c r="N11" s="19"/>
      <c r="O11" s="19"/>
      <c r="P11" s="19"/>
    </row>
    <row r="12" spans="1:16" s="21" customFormat="1" ht="13.5" customHeight="1">
      <c r="A12" s="15"/>
      <c r="B12" s="120"/>
      <c r="C12" s="120"/>
      <c r="D12" s="120"/>
      <c r="E12" s="120"/>
      <c r="F12" s="120"/>
      <c r="G12" s="120"/>
      <c r="H12" s="120"/>
      <c r="I12" s="120"/>
      <c r="J12" s="120"/>
      <c r="K12" s="20"/>
      <c r="M12" s="19"/>
      <c r="N12" s="19"/>
      <c r="O12" s="19"/>
      <c r="P12" s="19"/>
    </row>
    <row r="13" spans="1:16" s="21" customFormat="1" ht="13.5" customHeight="1">
      <c r="A13" s="15"/>
      <c r="B13" s="1"/>
      <c r="C13" s="1"/>
      <c r="D13" s="1"/>
      <c r="E13" s="1"/>
      <c r="F13" s="1"/>
      <c r="G13" s="1"/>
      <c r="H13" s="1"/>
      <c r="I13" s="1"/>
      <c r="J13" s="1"/>
      <c r="K13" s="20"/>
      <c r="M13" s="19"/>
      <c r="N13" s="19"/>
      <c r="O13" s="19"/>
      <c r="P13" s="19"/>
    </row>
    <row r="14" spans="1:11" ht="13.5" customHeight="1">
      <c r="A14" s="17">
        <v>2</v>
      </c>
      <c r="B14" s="18" t="s">
        <v>12</v>
      </c>
      <c r="C14" s="6"/>
      <c r="D14" s="6"/>
      <c r="E14" s="6"/>
      <c r="F14" s="6"/>
      <c r="G14" s="6"/>
      <c r="H14" s="22"/>
      <c r="I14" s="22"/>
      <c r="J14" s="22"/>
      <c r="K14" s="7"/>
    </row>
    <row r="15" spans="1:11" ht="13.5" customHeight="1">
      <c r="A15" s="17"/>
      <c r="B15" s="6" t="s">
        <v>112</v>
      </c>
      <c r="C15" s="6"/>
      <c r="D15" s="6"/>
      <c r="E15" s="6"/>
      <c r="F15" s="6"/>
      <c r="G15" s="6"/>
      <c r="H15" s="9"/>
      <c r="I15" s="9"/>
      <c r="J15" s="9"/>
      <c r="K15" s="7"/>
    </row>
    <row r="16" spans="1:11" ht="13.5" customHeight="1">
      <c r="A16" s="17"/>
      <c r="B16" s="6"/>
      <c r="C16" s="6"/>
      <c r="D16" s="6"/>
      <c r="E16" s="6"/>
      <c r="F16" s="6"/>
      <c r="G16" s="6"/>
      <c r="H16" s="9"/>
      <c r="I16" s="9"/>
      <c r="J16" s="9"/>
      <c r="K16" s="7"/>
    </row>
    <row r="17" spans="1:11" ht="13.5" customHeight="1">
      <c r="A17" s="17">
        <v>3</v>
      </c>
      <c r="B17" s="18" t="s">
        <v>88</v>
      </c>
      <c r="C17" s="6"/>
      <c r="D17" s="6"/>
      <c r="E17" s="6"/>
      <c r="F17" s="6"/>
      <c r="G17" s="6"/>
      <c r="H17" s="9"/>
      <c r="I17" s="9"/>
      <c r="J17" s="9"/>
      <c r="K17" s="7"/>
    </row>
    <row r="18" spans="1:11" ht="13.5" customHeight="1">
      <c r="A18" s="17"/>
      <c r="B18" s="6" t="s">
        <v>113</v>
      </c>
      <c r="C18" s="6"/>
      <c r="D18" s="6"/>
      <c r="E18" s="6"/>
      <c r="F18" s="6"/>
      <c r="G18" s="6"/>
      <c r="H18" s="33"/>
      <c r="I18" s="33"/>
      <c r="J18" s="33"/>
      <c r="K18" s="7"/>
    </row>
    <row r="19" spans="1:11" ht="13.5" customHeight="1">
      <c r="A19" s="17"/>
      <c r="B19" s="6"/>
      <c r="C19" s="6"/>
      <c r="D19" s="6"/>
      <c r="E19" s="6"/>
      <c r="F19" s="6"/>
      <c r="G19" s="6"/>
      <c r="H19" s="24"/>
      <c r="I19" s="24"/>
      <c r="J19" s="24"/>
      <c r="K19" s="7"/>
    </row>
    <row r="20" spans="1:11" ht="13.5" customHeight="1">
      <c r="A20" s="17">
        <v>4</v>
      </c>
      <c r="B20" s="16" t="s">
        <v>20</v>
      </c>
      <c r="C20" s="6"/>
      <c r="D20" s="6"/>
      <c r="E20" s="6"/>
      <c r="F20" s="6"/>
      <c r="G20" s="6"/>
      <c r="H20" s="24"/>
      <c r="I20" s="24"/>
      <c r="J20" s="24"/>
      <c r="K20" s="7"/>
    </row>
    <row r="21" spans="1:11" ht="13.5" customHeight="1">
      <c r="A21" s="17"/>
      <c r="B21" s="14" t="s">
        <v>89</v>
      </c>
      <c r="C21" s="6"/>
      <c r="D21" s="6"/>
      <c r="E21" s="6"/>
      <c r="F21" s="6"/>
      <c r="G21" s="6"/>
      <c r="H21" s="24"/>
      <c r="I21" s="24"/>
      <c r="J21" s="24"/>
      <c r="K21" s="7"/>
    </row>
    <row r="22" spans="1:11" ht="13.5" customHeight="1">
      <c r="A22" s="17"/>
      <c r="B22" s="41"/>
      <c r="C22" s="6"/>
      <c r="D22" s="6"/>
      <c r="E22" s="6"/>
      <c r="F22" s="6"/>
      <c r="G22" s="9"/>
      <c r="H22" s="9" t="s">
        <v>98</v>
      </c>
      <c r="J22" s="6"/>
      <c r="K22" s="7"/>
    </row>
    <row r="23" spans="1:11" ht="13.5" customHeight="1">
      <c r="A23" s="17"/>
      <c r="B23" s="41"/>
      <c r="C23" s="6"/>
      <c r="D23" s="61" t="s">
        <v>40</v>
      </c>
      <c r="E23" s="18"/>
      <c r="F23"/>
      <c r="G23" s="18"/>
      <c r="H23" s="61" t="s">
        <v>40</v>
      </c>
      <c r="I23" s="9"/>
      <c r="J23"/>
      <c r="K23" s="7"/>
    </row>
    <row r="24" spans="1:11" ht="13.5" customHeight="1">
      <c r="A24" s="17"/>
      <c r="B24" s="6"/>
      <c r="C24" s="6"/>
      <c r="D24" s="9" t="s">
        <v>96</v>
      </c>
      <c r="E24" s="18"/>
      <c r="F24"/>
      <c r="G24" s="18"/>
      <c r="H24" s="9" t="s">
        <v>96</v>
      </c>
      <c r="I24" s="18"/>
      <c r="J24"/>
      <c r="K24" s="7"/>
    </row>
    <row r="25" spans="1:11" ht="13.5" customHeight="1">
      <c r="A25" s="17"/>
      <c r="B25" s="6"/>
      <c r="C25" s="6"/>
      <c r="D25" s="9" t="s">
        <v>97</v>
      </c>
      <c r="E25" s="9"/>
      <c r="F25"/>
      <c r="G25" s="9"/>
      <c r="H25" s="9" t="s">
        <v>129</v>
      </c>
      <c r="I25" s="9"/>
      <c r="J25"/>
      <c r="K25" s="7"/>
    </row>
    <row r="26" spans="1:11" ht="13.5" customHeight="1">
      <c r="A26" s="17"/>
      <c r="B26" s="6"/>
      <c r="C26" s="26"/>
      <c r="D26" s="22">
        <v>36707</v>
      </c>
      <c r="E26" s="22"/>
      <c r="F26"/>
      <c r="G26" s="18"/>
      <c r="H26" s="22">
        <f>D26</f>
        <v>36707</v>
      </c>
      <c r="I26" s="22"/>
      <c r="J26"/>
      <c r="K26" s="7"/>
    </row>
    <row r="27" spans="1:11" ht="13.5" customHeight="1">
      <c r="A27" s="17"/>
      <c r="B27" s="6"/>
      <c r="C27" s="14"/>
      <c r="D27" s="9" t="s">
        <v>8</v>
      </c>
      <c r="E27" s="9"/>
      <c r="F27"/>
      <c r="G27" s="18"/>
      <c r="H27" s="9" t="s">
        <v>8</v>
      </c>
      <c r="I27" s="9"/>
      <c r="J27"/>
      <c r="K27" s="7"/>
    </row>
    <row r="28" spans="1:11" ht="13.5" customHeight="1">
      <c r="A28" s="17"/>
      <c r="B28" s="6" t="s">
        <v>58</v>
      </c>
      <c r="C28" s="6"/>
      <c r="D28" s="6"/>
      <c r="E28" s="6"/>
      <c r="F28"/>
      <c r="G28" s="6"/>
      <c r="H28" s="24"/>
      <c r="I28" s="24"/>
      <c r="J28"/>
      <c r="K28" s="7"/>
    </row>
    <row r="29" spans="1:11" ht="13.5" customHeight="1">
      <c r="A29" s="17"/>
      <c r="B29" s="23" t="s">
        <v>60</v>
      </c>
      <c r="C29" s="6"/>
      <c r="D29" s="87">
        <v>218500</v>
      </c>
      <c r="E29" s="76"/>
      <c r="F29" s="73"/>
      <c r="G29" s="76"/>
      <c r="H29" s="87">
        <v>294500</v>
      </c>
      <c r="I29" s="24"/>
      <c r="J29"/>
      <c r="K29" s="7"/>
    </row>
    <row r="30" spans="1:11" ht="13.5" customHeight="1">
      <c r="A30" s="17"/>
      <c r="B30" s="23" t="s">
        <v>90</v>
      </c>
      <c r="C30" s="6"/>
      <c r="D30" s="88">
        <v>-6223</v>
      </c>
      <c r="E30" s="76"/>
      <c r="F30" s="73"/>
      <c r="G30" s="76"/>
      <c r="H30" s="88">
        <v>45359</v>
      </c>
      <c r="I30" s="24"/>
      <c r="J30"/>
      <c r="K30" s="7"/>
    </row>
    <row r="31" spans="1:11" ht="13.5" customHeight="1">
      <c r="A31" s="17"/>
      <c r="B31" s="23"/>
      <c r="C31" s="6"/>
      <c r="D31" s="81"/>
      <c r="E31" s="76"/>
      <c r="F31" s="73"/>
      <c r="G31" s="76"/>
      <c r="H31" s="81"/>
      <c r="I31" s="24"/>
      <c r="J31"/>
      <c r="K31" s="7"/>
    </row>
    <row r="32" spans="1:11" ht="13.5" customHeight="1">
      <c r="A32" s="17"/>
      <c r="B32" s="23"/>
      <c r="C32" s="6"/>
      <c r="D32" s="72">
        <v>213277</v>
      </c>
      <c r="E32" s="76"/>
      <c r="F32" s="73"/>
      <c r="G32" s="76"/>
      <c r="H32" s="72">
        <v>339859</v>
      </c>
      <c r="I32" s="24"/>
      <c r="J32"/>
      <c r="K32" s="7"/>
    </row>
    <row r="33" spans="1:11" ht="13.5" customHeight="1">
      <c r="A33" s="17"/>
      <c r="B33" s="6" t="s">
        <v>36</v>
      </c>
      <c r="C33" s="6"/>
      <c r="D33" s="72"/>
      <c r="E33" s="76"/>
      <c r="F33" s="73"/>
      <c r="G33" s="76"/>
      <c r="H33" s="72"/>
      <c r="I33" s="24"/>
      <c r="J33"/>
      <c r="K33" s="7"/>
    </row>
    <row r="34" spans="1:11" ht="13.5" customHeight="1">
      <c r="A34" s="17"/>
      <c r="B34" s="23" t="s">
        <v>60</v>
      </c>
      <c r="C34" s="6"/>
      <c r="D34" s="83">
        <v>-204350</v>
      </c>
      <c r="E34" s="76"/>
      <c r="F34" s="73"/>
      <c r="G34" s="76"/>
      <c r="H34" s="83">
        <v>213650</v>
      </c>
      <c r="I34" s="24"/>
      <c r="J34"/>
      <c r="K34" s="7"/>
    </row>
    <row r="35" spans="1:11" ht="13.5" customHeight="1">
      <c r="A35" s="17"/>
      <c r="B35" s="23" t="s">
        <v>59</v>
      </c>
      <c r="C35" s="6"/>
      <c r="D35" s="94">
        <v>0</v>
      </c>
      <c r="E35" s="79"/>
      <c r="F35" s="95"/>
      <c r="G35" s="79"/>
      <c r="H35" s="94">
        <v>0</v>
      </c>
      <c r="I35" s="24"/>
      <c r="J35"/>
      <c r="K35" s="7"/>
    </row>
    <row r="36" spans="1:11" ht="13.5" customHeight="1">
      <c r="A36" s="17"/>
      <c r="B36" s="23"/>
      <c r="C36" s="14"/>
      <c r="D36" s="89"/>
      <c r="E36" s="92"/>
      <c r="F36" s="73"/>
      <c r="G36" s="92"/>
      <c r="H36" s="89"/>
      <c r="I36" s="24"/>
      <c r="J36"/>
      <c r="K36" s="7"/>
    </row>
    <row r="37" spans="1:11" ht="13.5" customHeight="1">
      <c r="A37" s="17"/>
      <c r="B37" s="23"/>
      <c r="C37" s="14"/>
      <c r="D37" s="93">
        <v>-204350</v>
      </c>
      <c r="E37" s="92"/>
      <c r="F37" s="73"/>
      <c r="G37" s="92"/>
      <c r="H37" s="93">
        <v>213650</v>
      </c>
      <c r="I37" s="24"/>
      <c r="J37"/>
      <c r="K37" s="7"/>
    </row>
    <row r="38" spans="1:11" ht="13.5" customHeight="1">
      <c r="A38" s="17"/>
      <c r="B38" s="6"/>
      <c r="C38" s="6"/>
      <c r="D38" s="72"/>
      <c r="E38" s="76"/>
      <c r="F38" s="73"/>
      <c r="G38" s="76"/>
      <c r="H38" s="72"/>
      <c r="I38" s="24"/>
      <c r="J38"/>
      <c r="K38" s="7"/>
    </row>
    <row r="39" spans="1:11" ht="13.5" customHeight="1" thickBot="1">
      <c r="A39" s="17"/>
      <c r="B39" s="6"/>
      <c r="C39" s="6"/>
      <c r="D39" s="75">
        <v>8927</v>
      </c>
      <c r="E39" s="76"/>
      <c r="F39" s="73"/>
      <c r="G39" s="76"/>
      <c r="H39" s="75">
        <v>553509</v>
      </c>
      <c r="I39" s="24"/>
      <c r="J39"/>
      <c r="K39" s="7"/>
    </row>
    <row r="40" spans="1:11" ht="13.5" customHeight="1" thickTop="1">
      <c r="A40" s="17"/>
      <c r="B40" s="6"/>
      <c r="C40" s="6"/>
      <c r="D40" s="6"/>
      <c r="E40" s="6"/>
      <c r="F40"/>
      <c r="G40" s="6"/>
      <c r="H40" s="6"/>
      <c r="I40" s="24"/>
      <c r="J40"/>
      <c r="K40" s="7"/>
    </row>
    <row r="41" spans="1:11" ht="13.5" customHeight="1">
      <c r="A41" s="17"/>
      <c r="B41" s="119" t="s">
        <v>151</v>
      </c>
      <c r="C41" s="120"/>
      <c r="D41" s="120"/>
      <c r="E41" s="120"/>
      <c r="F41" s="120"/>
      <c r="G41" s="120"/>
      <c r="H41" s="120"/>
      <c r="I41" s="120"/>
      <c r="J41" s="120"/>
      <c r="K41" s="7"/>
    </row>
    <row r="42" spans="1:11" ht="29.25" customHeight="1">
      <c r="A42" s="17"/>
      <c r="B42" s="120"/>
      <c r="C42" s="120"/>
      <c r="D42" s="120"/>
      <c r="E42" s="120"/>
      <c r="F42" s="120"/>
      <c r="G42" s="120"/>
      <c r="H42" s="120"/>
      <c r="I42" s="120"/>
      <c r="J42" s="120"/>
      <c r="K42" s="7"/>
    </row>
    <row r="43" spans="1:11" ht="13.5" customHeight="1">
      <c r="A43" s="17"/>
      <c r="B43" s="1"/>
      <c r="C43" s="1"/>
      <c r="D43" s="1"/>
      <c r="E43" s="1"/>
      <c r="F43" s="1"/>
      <c r="G43" s="1"/>
      <c r="H43" s="1"/>
      <c r="I43" s="1"/>
      <c r="J43" s="1"/>
      <c r="K43" s="7"/>
    </row>
    <row r="44" spans="1:11" ht="13.5" customHeight="1">
      <c r="A44" s="17">
        <v>5</v>
      </c>
      <c r="B44" s="18" t="s">
        <v>91</v>
      </c>
      <c r="C44" s="6"/>
      <c r="D44" s="6"/>
      <c r="E44" s="6"/>
      <c r="F44" s="6"/>
      <c r="G44" s="6"/>
      <c r="H44" s="24"/>
      <c r="I44" s="24"/>
      <c r="J44" s="24"/>
      <c r="K44" s="7"/>
    </row>
    <row r="45" spans="1:11" ht="13.5" customHeight="1">
      <c r="A45" s="17"/>
      <c r="B45" s="6" t="s">
        <v>152</v>
      </c>
      <c r="C45" s="6"/>
      <c r="D45" s="6"/>
      <c r="E45" s="6"/>
      <c r="F45" s="6"/>
      <c r="G45" s="6"/>
      <c r="H45" s="24"/>
      <c r="I45" s="24"/>
      <c r="J45" s="24"/>
      <c r="K45" s="7"/>
    </row>
    <row r="46" spans="1:11" ht="13.5" customHeight="1">
      <c r="A46" s="17"/>
      <c r="B46" s="6"/>
      <c r="C46" s="6"/>
      <c r="D46" s="6"/>
      <c r="E46" s="6"/>
      <c r="F46" s="6"/>
      <c r="G46" s="6"/>
      <c r="H46" s="24"/>
      <c r="I46" s="24"/>
      <c r="J46" s="24"/>
      <c r="K46" s="7"/>
    </row>
    <row r="47" spans="1:11" ht="13.5" customHeight="1">
      <c r="A47" s="17">
        <v>6</v>
      </c>
      <c r="B47" s="18" t="s">
        <v>108</v>
      </c>
      <c r="C47" s="6"/>
      <c r="D47" s="6"/>
      <c r="E47" s="6"/>
      <c r="F47" s="6"/>
      <c r="G47" s="6"/>
      <c r="H47" s="24"/>
      <c r="I47" s="24"/>
      <c r="J47" s="24"/>
      <c r="K47" s="7"/>
    </row>
    <row r="48" spans="1:11" ht="13.5" customHeight="1">
      <c r="A48" s="17"/>
      <c r="B48" s="6" t="s">
        <v>147</v>
      </c>
      <c r="C48" s="6"/>
      <c r="D48" s="6"/>
      <c r="E48" s="6"/>
      <c r="F48" s="6"/>
      <c r="G48" s="6"/>
      <c r="H48" s="24"/>
      <c r="I48" s="24"/>
      <c r="J48" s="24"/>
      <c r="K48" s="7"/>
    </row>
    <row r="49" spans="1:11" ht="13.5" customHeight="1">
      <c r="A49" s="17"/>
      <c r="B49" s="6"/>
      <c r="C49" s="6"/>
      <c r="D49" s="6"/>
      <c r="E49" s="6"/>
      <c r="F49" s="6"/>
      <c r="G49" s="6"/>
      <c r="H49" s="24"/>
      <c r="I49" s="24"/>
      <c r="J49" s="24"/>
      <c r="K49" s="7"/>
    </row>
    <row r="50" spans="1:11" ht="13.5" customHeight="1">
      <c r="A50" s="17">
        <v>7</v>
      </c>
      <c r="B50" s="18" t="s">
        <v>92</v>
      </c>
      <c r="C50" s="6"/>
      <c r="D50" s="6"/>
      <c r="E50" s="6"/>
      <c r="F50" s="19"/>
      <c r="G50" s="6"/>
      <c r="H50" s="24"/>
      <c r="I50" s="24"/>
      <c r="J50"/>
      <c r="K50" s="7"/>
    </row>
    <row r="51" spans="1:11" ht="13.5" customHeight="1">
      <c r="A51" s="17"/>
      <c r="B51" s="6" t="s">
        <v>124</v>
      </c>
      <c r="C51" s="6"/>
      <c r="D51" s="6"/>
      <c r="E51" s="6"/>
      <c r="F51" s="6"/>
      <c r="G51" s="6"/>
      <c r="H51" s="24"/>
      <c r="I51" s="24"/>
      <c r="J51" s="24"/>
      <c r="K51" s="7"/>
    </row>
    <row r="52" spans="1:11" ht="13.5" customHeight="1" thickBot="1">
      <c r="A52" s="31"/>
      <c r="B52" s="28"/>
      <c r="C52" s="28"/>
      <c r="D52" s="28"/>
      <c r="E52" s="28"/>
      <c r="F52" s="28"/>
      <c r="G52" s="28"/>
      <c r="H52" s="28"/>
      <c r="I52" s="28"/>
      <c r="J52" s="28"/>
      <c r="K52" s="29"/>
    </row>
  </sheetData>
  <mergeCells count="7">
    <mergeCell ref="B41:J42"/>
    <mergeCell ref="B11:J12"/>
    <mergeCell ref="A2:K2"/>
    <mergeCell ref="A3:K3"/>
    <mergeCell ref="A4:K4"/>
    <mergeCell ref="A8:K8"/>
    <mergeCell ref="A5:K5"/>
  </mergeCells>
  <printOptions horizontalCentered="1" verticalCentered="1"/>
  <pageMargins left="0.4724409448818898" right="0.4724409448818898" top="0.4724409448818898" bottom="0.4724409448818898" header="0.3937007874015748" footer="0.3937007874015748"/>
  <pageSetup horizontalDpi="600" verticalDpi="600" orientation="portrait" paperSize="9" scale="80" r:id="rId2"/>
  <headerFooter alignWithMargins="0">
    <oddFooter>&amp;C&amp;"Times New Roman,Bold"&amp;9 3</oddFooter>
  </headerFooter>
  <drawing r:id="rId1"/>
</worksheet>
</file>

<file path=xl/worksheets/sheet4.xml><?xml version="1.0" encoding="utf-8"?>
<worksheet xmlns="http://schemas.openxmlformats.org/spreadsheetml/2006/main" xmlns:r="http://schemas.openxmlformats.org/officeDocument/2006/relationships">
  <dimension ref="A1:P48"/>
  <sheetViews>
    <sheetView workbookViewId="0" topLeftCell="D37">
      <selection activeCell="N46" sqref="N46"/>
    </sheetView>
  </sheetViews>
  <sheetFormatPr defaultColWidth="9.33203125" defaultRowHeight="13.5" customHeight="1"/>
  <cols>
    <col min="1" max="1" width="3.83203125" style="32" customWidth="1"/>
    <col min="2" max="2" width="3.83203125" style="4" customWidth="1"/>
    <col min="3" max="3" width="44.83203125" style="4" customWidth="1"/>
    <col min="4" max="4" width="12.83203125" style="4" customWidth="1"/>
    <col min="5" max="5" width="1.83203125" style="4" customWidth="1"/>
    <col min="6" max="6" width="12.83203125" style="4" customWidth="1"/>
    <col min="7" max="7" width="1.83203125" style="4" customWidth="1"/>
    <col min="8" max="8" width="12.83203125" style="4" customWidth="1"/>
    <col min="9" max="9" width="1.83203125" style="6" customWidth="1"/>
    <col min="10" max="10" width="12.83203125" style="4" customWidth="1"/>
    <col min="11" max="11" width="1.83203125" style="4" customWidth="1"/>
    <col min="12" max="12" width="9.33203125" style="4" customWidth="1"/>
    <col min="13" max="16" width="9.33203125" style="6" customWidth="1"/>
    <col min="17" max="16384" width="9.33203125" style="4" customWidth="1"/>
  </cols>
  <sheetData>
    <row r="1" spans="1:11" ht="13.5" customHeight="1">
      <c r="A1" s="30"/>
      <c r="B1" s="2"/>
      <c r="C1" s="45"/>
      <c r="D1" s="2"/>
      <c r="E1" s="2"/>
      <c r="F1" s="2"/>
      <c r="G1" s="2"/>
      <c r="H1" s="2"/>
      <c r="I1" s="2"/>
      <c r="J1" s="2"/>
      <c r="K1" s="3"/>
    </row>
    <row r="2" spans="1:11" ht="13.5" customHeight="1">
      <c r="A2" s="110" t="s">
        <v>38</v>
      </c>
      <c r="B2" s="111"/>
      <c r="C2" s="111"/>
      <c r="D2" s="111"/>
      <c r="E2" s="111"/>
      <c r="F2" s="111"/>
      <c r="G2" s="111"/>
      <c r="H2" s="111"/>
      <c r="I2" s="111"/>
      <c r="J2" s="111"/>
      <c r="K2" s="112"/>
    </row>
    <row r="3" spans="1:11" ht="13.5" customHeight="1">
      <c r="A3" s="113" t="s">
        <v>39</v>
      </c>
      <c r="B3" s="114"/>
      <c r="C3" s="114"/>
      <c r="D3" s="114"/>
      <c r="E3" s="114"/>
      <c r="F3" s="114"/>
      <c r="G3" s="114"/>
      <c r="H3" s="114"/>
      <c r="I3" s="114"/>
      <c r="J3" s="114"/>
      <c r="K3" s="115"/>
    </row>
    <row r="4" spans="1:15" ht="13.5" customHeight="1">
      <c r="A4" s="116" t="s">
        <v>0</v>
      </c>
      <c r="B4" s="117"/>
      <c r="C4" s="117"/>
      <c r="D4" s="117"/>
      <c r="E4" s="117"/>
      <c r="F4" s="117"/>
      <c r="G4" s="117"/>
      <c r="H4" s="117"/>
      <c r="I4" s="117"/>
      <c r="J4" s="117"/>
      <c r="K4" s="118"/>
      <c r="L4" s="12"/>
      <c r="M4" s="12"/>
      <c r="N4" s="12"/>
      <c r="O4" s="12"/>
    </row>
    <row r="5" spans="1:15" ht="13.5" customHeight="1">
      <c r="A5" s="113" t="s">
        <v>105</v>
      </c>
      <c r="B5" s="117"/>
      <c r="C5" s="117"/>
      <c r="D5" s="117"/>
      <c r="E5" s="117"/>
      <c r="F5" s="117"/>
      <c r="G5" s="117"/>
      <c r="H5" s="117"/>
      <c r="I5" s="117"/>
      <c r="J5" s="117"/>
      <c r="K5" s="118"/>
      <c r="L5" s="12"/>
      <c r="M5" s="12"/>
      <c r="N5" s="12"/>
      <c r="O5" s="12"/>
    </row>
    <row r="6" spans="1:15" ht="13.5" customHeight="1">
      <c r="A6" s="11"/>
      <c r="B6" s="12"/>
      <c r="C6" s="12"/>
      <c r="D6" s="12"/>
      <c r="E6" s="12"/>
      <c r="F6" s="12"/>
      <c r="G6" s="12"/>
      <c r="H6" s="12"/>
      <c r="I6" s="12"/>
      <c r="J6" s="12"/>
      <c r="K6" s="13"/>
      <c r="L6" s="12"/>
      <c r="M6" s="12"/>
      <c r="N6" s="12"/>
      <c r="O6" s="12"/>
    </row>
    <row r="7" spans="1:15" ht="13.5" customHeight="1">
      <c r="A7" s="11"/>
      <c r="B7" s="12"/>
      <c r="C7" s="12"/>
      <c r="D7" s="12"/>
      <c r="E7" s="12"/>
      <c r="F7" s="12"/>
      <c r="G7" s="12"/>
      <c r="H7" s="12"/>
      <c r="I7" s="12"/>
      <c r="J7" s="12"/>
      <c r="K7" s="13"/>
      <c r="L7" s="12"/>
      <c r="M7" s="12"/>
      <c r="N7" s="12"/>
      <c r="O7" s="12"/>
    </row>
    <row r="8" spans="1:11" ht="13.5" customHeight="1">
      <c r="A8" s="113" t="s">
        <v>128</v>
      </c>
      <c r="B8" s="114"/>
      <c r="C8" s="114"/>
      <c r="D8" s="114"/>
      <c r="E8" s="114"/>
      <c r="F8" s="114"/>
      <c r="G8" s="114"/>
      <c r="H8" s="114"/>
      <c r="I8" s="114"/>
      <c r="J8" s="114"/>
      <c r="K8" s="115"/>
    </row>
    <row r="9" spans="1:11" ht="6" customHeight="1">
      <c r="A9" s="15"/>
      <c r="B9" s="9"/>
      <c r="C9" s="9"/>
      <c r="D9" s="9"/>
      <c r="E9" s="9"/>
      <c r="F9" s="9"/>
      <c r="G9" s="9"/>
      <c r="H9" s="9"/>
      <c r="I9" s="9"/>
      <c r="J9" s="9"/>
      <c r="K9" s="10"/>
    </row>
    <row r="10" spans="1:11" ht="13.5" customHeight="1">
      <c r="A10" s="44">
        <v>8</v>
      </c>
      <c r="B10" s="18" t="s">
        <v>93</v>
      </c>
      <c r="C10" s="6"/>
      <c r="D10" s="6"/>
      <c r="E10" s="6"/>
      <c r="F10" s="6"/>
      <c r="G10" s="6"/>
      <c r="H10" s="19"/>
      <c r="J10" s="19"/>
      <c r="K10" s="7"/>
    </row>
    <row r="11" spans="1:11" ht="6.75" customHeight="1">
      <c r="A11" s="44"/>
      <c r="B11" s="18"/>
      <c r="C11" s="6"/>
      <c r="D11" s="6"/>
      <c r="E11" s="6"/>
      <c r="F11" s="6"/>
      <c r="G11" s="6"/>
      <c r="H11" s="19"/>
      <c r="J11" s="19"/>
      <c r="K11" s="7"/>
    </row>
    <row r="12" spans="1:16" s="21" customFormat="1" ht="28.5" customHeight="1">
      <c r="A12" s="44"/>
      <c r="B12" s="124" t="s">
        <v>142</v>
      </c>
      <c r="C12" s="124"/>
      <c r="D12" s="124"/>
      <c r="E12" s="124"/>
      <c r="F12" s="124"/>
      <c r="G12" s="124"/>
      <c r="H12" s="124"/>
      <c r="I12" s="124"/>
      <c r="J12" s="124"/>
      <c r="K12" s="20"/>
      <c r="M12" s="19"/>
      <c r="N12" s="19"/>
      <c r="O12" s="19"/>
      <c r="P12" s="19"/>
    </row>
    <row r="13" spans="1:16" s="21" customFormat="1" ht="8.25" customHeight="1">
      <c r="A13" s="15"/>
      <c r="B13" s="6"/>
      <c r="C13" s="1"/>
      <c r="D13" s="1"/>
      <c r="E13" s="1"/>
      <c r="F13" s="1"/>
      <c r="G13" s="1"/>
      <c r="H13" s="1"/>
      <c r="I13" s="1"/>
      <c r="J13" s="1"/>
      <c r="K13" s="20"/>
      <c r="M13" s="19"/>
      <c r="N13" s="19"/>
      <c r="O13" s="19"/>
      <c r="P13" s="19"/>
    </row>
    <row r="14" spans="1:16" s="21" customFormat="1" ht="13.5" customHeight="1">
      <c r="A14" s="15"/>
      <c r="B14" s="125" t="s">
        <v>143</v>
      </c>
      <c r="C14" s="125"/>
      <c r="D14" s="125"/>
      <c r="E14" s="125"/>
      <c r="F14" s="125"/>
      <c r="G14" s="125"/>
      <c r="H14" s="125"/>
      <c r="I14" s="125"/>
      <c r="J14" s="125"/>
      <c r="K14" s="20"/>
      <c r="M14" s="19"/>
      <c r="N14" s="19"/>
      <c r="O14" s="19"/>
      <c r="P14" s="19"/>
    </row>
    <row r="15" spans="1:11" ht="13.5" customHeight="1">
      <c r="A15" s="17"/>
      <c r="B15" s="1"/>
      <c r="C15" s="1"/>
      <c r="D15" s="1"/>
      <c r="E15" s="1"/>
      <c r="F15" s="1"/>
      <c r="G15" s="1"/>
      <c r="H15" s="1"/>
      <c r="I15" s="1"/>
      <c r="J15" s="1"/>
      <c r="K15" s="7"/>
    </row>
    <row r="16" spans="1:11" ht="13.5" customHeight="1">
      <c r="A16" s="17">
        <v>9</v>
      </c>
      <c r="B16" s="18" t="s">
        <v>130</v>
      </c>
      <c r="C16" s="6"/>
      <c r="D16" s="6"/>
      <c r="E16" s="6"/>
      <c r="F16" s="6"/>
      <c r="G16" s="6"/>
      <c r="H16" s="24"/>
      <c r="I16" s="24"/>
      <c r="J16" s="24"/>
      <c r="K16" s="7"/>
    </row>
    <row r="17" spans="1:11" ht="5.25" customHeight="1">
      <c r="A17" s="17"/>
      <c r="B17" s="18"/>
      <c r="C17" s="6"/>
      <c r="D17" s="6"/>
      <c r="E17" s="6"/>
      <c r="F17" s="6"/>
      <c r="G17" s="6"/>
      <c r="H17" s="24"/>
      <c r="I17" s="24"/>
      <c r="J17" s="24"/>
      <c r="K17" s="7"/>
    </row>
    <row r="18" spans="1:11" ht="15.75" customHeight="1">
      <c r="A18" s="17"/>
      <c r="B18" s="123" t="s">
        <v>144</v>
      </c>
      <c r="C18" s="123"/>
      <c r="D18" s="123"/>
      <c r="E18" s="123"/>
      <c r="F18" s="123"/>
      <c r="G18" s="123"/>
      <c r="H18" s="123"/>
      <c r="I18" s="123"/>
      <c r="J18" s="123"/>
      <c r="K18" s="7"/>
    </row>
    <row r="19" spans="1:11" ht="13.5" customHeight="1">
      <c r="A19" s="17"/>
      <c r="B19"/>
      <c r="C19" s="66"/>
      <c r="D19" s="66"/>
      <c r="E19" s="66"/>
      <c r="F19" s="66"/>
      <c r="G19" s="66"/>
      <c r="H19" s="66"/>
      <c r="I19" s="66"/>
      <c r="J19" s="66"/>
      <c r="K19" s="7"/>
    </row>
    <row r="20" spans="1:11" ht="13.5" customHeight="1">
      <c r="A20" s="17">
        <v>10</v>
      </c>
      <c r="B20" s="32" t="s">
        <v>61</v>
      </c>
      <c r="C20"/>
      <c r="D20"/>
      <c r="E20"/>
      <c r="F20"/>
      <c r="G20"/>
      <c r="H20"/>
      <c r="I20"/>
      <c r="J20"/>
      <c r="K20" s="7"/>
    </row>
    <row r="21" spans="1:11" ht="6" customHeight="1">
      <c r="A21" s="17"/>
      <c r="B21" s="32"/>
      <c r="C21"/>
      <c r="D21"/>
      <c r="E21"/>
      <c r="F21"/>
      <c r="G21"/>
      <c r="H21"/>
      <c r="I21"/>
      <c r="J21"/>
      <c r="K21" s="7"/>
    </row>
    <row r="22" spans="1:11" ht="13.5" customHeight="1">
      <c r="A22" s="17"/>
      <c r="B22" s="122" t="s">
        <v>119</v>
      </c>
      <c r="C22" s="120"/>
      <c r="D22" s="120"/>
      <c r="E22" s="120"/>
      <c r="F22" s="120"/>
      <c r="G22" s="120"/>
      <c r="H22" s="120"/>
      <c r="I22" s="120"/>
      <c r="J22" s="120"/>
      <c r="K22" s="7"/>
    </row>
    <row r="23" spans="1:11" ht="13.5" customHeight="1">
      <c r="A23" s="17"/>
      <c r="B23" s="120"/>
      <c r="C23" s="120"/>
      <c r="D23" s="120"/>
      <c r="E23" s="120"/>
      <c r="F23" s="120"/>
      <c r="G23" s="120"/>
      <c r="H23" s="120"/>
      <c r="I23" s="120"/>
      <c r="J23" s="120"/>
      <c r="K23" s="7"/>
    </row>
    <row r="24" spans="1:11" ht="6" customHeight="1">
      <c r="A24" s="17"/>
      <c r="B24"/>
      <c r="C24"/>
      <c r="D24"/>
      <c r="E24"/>
      <c r="F24"/>
      <c r="G24"/>
      <c r="H24"/>
      <c r="I24"/>
      <c r="J24"/>
      <c r="K24" s="7"/>
    </row>
    <row r="25" spans="1:11" ht="13.5" customHeight="1">
      <c r="A25" s="17">
        <v>11</v>
      </c>
      <c r="B25" s="18" t="s">
        <v>94</v>
      </c>
      <c r="C25" s="6"/>
      <c r="D25" s="6"/>
      <c r="E25" s="6"/>
      <c r="F25" s="6"/>
      <c r="G25" s="6"/>
      <c r="H25" s="24"/>
      <c r="I25" s="24"/>
      <c r="J25" s="24"/>
      <c r="K25" s="7"/>
    </row>
    <row r="26" spans="1:11" ht="5.25" customHeight="1">
      <c r="A26" s="17"/>
      <c r="B26" s="18"/>
      <c r="C26" s="6"/>
      <c r="D26" s="6"/>
      <c r="E26" s="6"/>
      <c r="F26" s="6"/>
      <c r="G26" s="6"/>
      <c r="H26" s="24"/>
      <c r="I26" s="24"/>
      <c r="J26" s="24"/>
      <c r="K26" s="7"/>
    </row>
    <row r="27" spans="1:11" ht="13.5" customHeight="1">
      <c r="A27" s="17"/>
      <c r="B27" s="120" t="s">
        <v>145</v>
      </c>
      <c r="C27" s="120"/>
      <c r="D27" s="120"/>
      <c r="E27" s="120"/>
      <c r="F27" s="120"/>
      <c r="G27" s="120"/>
      <c r="H27" s="120"/>
      <c r="I27" s="120"/>
      <c r="J27" s="120"/>
      <c r="K27" s="7"/>
    </row>
    <row r="28" spans="1:11" ht="13.5" customHeight="1">
      <c r="A28" s="17"/>
      <c r="B28" s="120"/>
      <c r="C28" s="120"/>
      <c r="D28" s="120"/>
      <c r="E28" s="120"/>
      <c r="F28" s="120"/>
      <c r="G28" s="120"/>
      <c r="H28" s="120"/>
      <c r="I28" s="120"/>
      <c r="J28" s="120"/>
      <c r="K28" s="7"/>
    </row>
    <row r="29" spans="1:11" ht="6" customHeight="1">
      <c r="A29" s="17"/>
      <c r="B29"/>
      <c r="C29"/>
      <c r="D29"/>
      <c r="E29"/>
      <c r="F29"/>
      <c r="G29"/>
      <c r="H29"/>
      <c r="I29"/>
      <c r="J29"/>
      <c r="K29" s="7"/>
    </row>
    <row r="30" spans="1:11" ht="13.5" customHeight="1">
      <c r="A30" s="17">
        <v>12</v>
      </c>
      <c r="B30" s="32" t="s">
        <v>95</v>
      </c>
      <c r="C30"/>
      <c r="D30"/>
      <c r="E30"/>
      <c r="F30"/>
      <c r="G30"/>
      <c r="H30" s="9"/>
      <c r="I30" s="9"/>
      <c r="J30" s="9"/>
      <c r="K30" s="7"/>
    </row>
    <row r="31" spans="1:11" ht="4.5" customHeight="1">
      <c r="A31" s="17"/>
      <c r="B31" s="32"/>
      <c r="C31"/>
      <c r="D31"/>
      <c r="E31"/>
      <c r="F31"/>
      <c r="G31"/>
      <c r="H31" s="9"/>
      <c r="I31" s="9"/>
      <c r="J31" s="9"/>
      <c r="K31" s="7"/>
    </row>
    <row r="32" spans="1:11" ht="12.75" customHeight="1">
      <c r="A32" s="17"/>
      <c r="B32" s="121" t="s">
        <v>153</v>
      </c>
      <c r="C32" s="121"/>
      <c r="D32" s="121"/>
      <c r="E32" s="121"/>
      <c r="F32" s="121"/>
      <c r="G32" s="121"/>
      <c r="H32" s="121"/>
      <c r="I32" s="121"/>
      <c r="J32" s="121"/>
      <c r="K32" s="7"/>
    </row>
    <row r="33" spans="1:11" ht="6" customHeight="1">
      <c r="A33" s="17"/>
      <c r="B33" s="32"/>
      <c r="C33"/>
      <c r="D33"/>
      <c r="E33"/>
      <c r="F33"/>
      <c r="G33"/>
      <c r="H33" s="9"/>
      <c r="I33" s="9"/>
      <c r="J33" s="9"/>
      <c r="K33" s="7"/>
    </row>
    <row r="34" spans="1:11" ht="13.5" customHeight="1">
      <c r="A34" s="17"/>
      <c r="B34" t="s">
        <v>146</v>
      </c>
      <c r="C34"/>
      <c r="D34"/>
      <c r="E34"/>
      <c r="F34"/>
      <c r="G34"/>
      <c r="H34" s="9" t="s">
        <v>26</v>
      </c>
      <c r="I34" s="9"/>
      <c r="J34" s="9" t="s">
        <v>26</v>
      </c>
      <c r="K34" s="7"/>
    </row>
    <row r="35" spans="1:11" ht="13.5" customHeight="1">
      <c r="A35" s="17"/>
      <c r="B35"/>
      <c r="C35"/>
      <c r="D35"/>
      <c r="E35"/>
      <c r="F35"/>
      <c r="G35"/>
      <c r="H35" s="9" t="s">
        <v>44</v>
      </c>
      <c r="I35" s="9"/>
      <c r="J35" s="9" t="s">
        <v>44</v>
      </c>
      <c r="K35" s="7"/>
    </row>
    <row r="36" spans="1:11" ht="13.5" customHeight="1">
      <c r="A36" s="17"/>
      <c r="B36"/>
      <c r="C36"/>
      <c r="D36"/>
      <c r="E36"/>
      <c r="F36"/>
      <c r="G36"/>
      <c r="H36" s="22">
        <v>36707</v>
      </c>
      <c r="I36" s="22"/>
      <c r="J36" s="22">
        <v>36525</v>
      </c>
      <c r="K36" s="7"/>
    </row>
    <row r="37" spans="1:11" ht="13.5" customHeight="1">
      <c r="A37" s="17"/>
      <c r="B37" s="49" t="s">
        <v>62</v>
      </c>
      <c r="C37" s="32" t="s">
        <v>63</v>
      </c>
      <c r="D37"/>
      <c r="E37"/>
      <c r="F37"/>
      <c r="G37"/>
      <c r="H37" s="62" t="s">
        <v>8</v>
      </c>
      <c r="I37" s="9"/>
      <c r="J37" s="62" t="s">
        <v>8</v>
      </c>
      <c r="K37" s="7"/>
    </row>
    <row r="38" spans="1:11" ht="13.5" customHeight="1">
      <c r="A38" s="17"/>
      <c r="D38"/>
      <c r="E38"/>
      <c r="F38"/>
      <c r="G38"/>
      <c r="H38" s="62"/>
      <c r="I38"/>
      <c r="J38" s="62"/>
      <c r="K38" s="7"/>
    </row>
    <row r="39" spans="1:11" ht="13.5" customHeight="1">
      <c r="A39" s="17"/>
      <c r="B39"/>
      <c r="C39" t="s">
        <v>65</v>
      </c>
      <c r="D39"/>
      <c r="E39"/>
      <c r="F39"/>
      <c r="G39"/>
      <c r="H39" s="96">
        <v>11662794</v>
      </c>
      <c r="I39"/>
      <c r="J39" s="54">
        <v>8588</v>
      </c>
      <c r="K39" s="7"/>
    </row>
    <row r="40" spans="1:11" ht="13.5" customHeight="1">
      <c r="A40" s="17"/>
      <c r="B40" s="46"/>
      <c r="C40" s="51" t="s">
        <v>69</v>
      </c>
      <c r="D40" s="6"/>
      <c r="E40" s="6"/>
      <c r="F40" s="6"/>
      <c r="G40" s="6"/>
      <c r="H40" s="72"/>
      <c r="I40" s="24"/>
      <c r="J40" s="24"/>
      <c r="K40" s="7"/>
    </row>
    <row r="41" spans="1:11" ht="13.5" customHeight="1">
      <c r="A41" s="17"/>
      <c r="B41" s="47"/>
      <c r="C41" t="s">
        <v>64</v>
      </c>
      <c r="D41" s="6"/>
      <c r="E41" s="6"/>
      <c r="F41" s="6"/>
      <c r="G41" s="6"/>
      <c r="H41" s="83">
        <v>29098000</v>
      </c>
      <c r="I41" s="24"/>
      <c r="J41" s="37">
        <v>21383</v>
      </c>
      <c r="K41" s="7"/>
    </row>
    <row r="42" spans="1:11" ht="13.5" customHeight="1">
      <c r="A42" s="17"/>
      <c r="B42" s="1"/>
      <c r="C42" s="6" t="s">
        <v>67</v>
      </c>
      <c r="D42" s="47"/>
      <c r="E42" s="47"/>
      <c r="F42" s="47"/>
      <c r="G42" s="47"/>
      <c r="H42" s="97">
        <v>5254696</v>
      </c>
      <c r="I42" s="47"/>
      <c r="J42" s="55">
        <v>5042</v>
      </c>
      <c r="K42" s="7"/>
    </row>
    <row r="43" spans="1:11" ht="13.5" customHeight="1">
      <c r="A43" s="17"/>
      <c r="B43" s="6"/>
      <c r="C43" s="6" t="s">
        <v>66</v>
      </c>
      <c r="D43" s="47"/>
      <c r="E43" s="47"/>
      <c r="F43" s="47"/>
      <c r="G43" s="47"/>
      <c r="H43" s="97">
        <v>7484378</v>
      </c>
      <c r="I43" s="47"/>
      <c r="J43" s="55">
        <v>7621</v>
      </c>
      <c r="K43" s="7"/>
    </row>
    <row r="44" spans="1:11" ht="13.5" customHeight="1">
      <c r="A44" s="17"/>
      <c r="B44" s="42"/>
      <c r="C44" s="1" t="s">
        <v>68</v>
      </c>
      <c r="D44" s="1"/>
      <c r="E44" s="1"/>
      <c r="F44" s="1"/>
      <c r="G44" s="1"/>
      <c r="H44" s="99">
        <v>5705342</v>
      </c>
      <c r="I44" s="1"/>
      <c r="J44" s="52">
        <v>5291</v>
      </c>
      <c r="K44" s="7"/>
    </row>
    <row r="45" spans="1:11" ht="13.5" customHeight="1">
      <c r="A45" s="17"/>
      <c r="B45" s="6"/>
      <c r="C45" s="6" t="s">
        <v>106</v>
      </c>
      <c r="D45" s="6"/>
      <c r="E45" s="6"/>
      <c r="F45" s="6"/>
      <c r="G45" s="6"/>
      <c r="H45" s="100">
        <v>0</v>
      </c>
      <c r="I45" s="24"/>
      <c r="J45" s="35">
        <v>241</v>
      </c>
      <c r="K45" s="7"/>
    </row>
    <row r="46" spans="1:11" ht="13.5" customHeight="1">
      <c r="A46" s="17"/>
      <c r="B46" s="41"/>
      <c r="C46" s="6"/>
      <c r="D46"/>
      <c r="E46"/>
      <c r="F46"/>
      <c r="G46"/>
      <c r="H46" s="73">
        <v>47542416</v>
      </c>
      <c r="I46"/>
      <c r="J46" s="50">
        <v>39578</v>
      </c>
      <c r="K46" s="7"/>
    </row>
    <row r="47" spans="1:11" ht="13.5" customHeight="1" thickBot="1">
      <c r="A47" s="17"/>
      <c r="B47" s="6"/>
      <c r="C47" s="6"/>
      <c r="D47"/>
      <c r="E47"/>
      <c r="F47"/>
      <c r="G47"/>
      <c r="H47" s="98">
        <v>59205210</v>
      </c>
      <c r="I47"/>
      <c r="J47" s="56">
        <v>48166</v>
      </c>
      <c r="K47" s="7"/>
    </row>
    <row r="48" spans="1:11" ht="13.5" customHeight="1" thickBot="1" thickTop="1">
      <c r="A48" s="31"/>
      <c r="B48" s="28"/>
      <c r="C48" s="28"/>
      <c r="D48" s="28"/>
      <c r="E48" s="28"/>
      <c r="F48" s="28"/>
      <c r="G48" s="28"/>
      <c r="H48" s="28"/>
      <c r="I48" s="28"/>
      <c r="J48" s="28"/>
      <c r="K48" s="29"/>
    </row>
  </sheetData>
  <mergeCells count="11">
    <mergeCell ref="B12:J12"/>
    <mergeCell ref="B14:J14"/>
    <mergeCell ref="A2:K2"/>
    <mergeCell ref="A3:K3"/>
    <mergeCell ref="A4:K4"/>
    <mergeCell ref="A8:K8"/>
    <mergeCell ref="A5:K5"/>
    <mergeCell ref="B32:J32"/>
    <mergeCell ref="B27:J28"/>
    <mergeCell ref="B22:J23"/>
    <mergeCell ref="B18:J18"/>
  </mergeCells>
  <printOptions horizontalCentered="1" verticalCentered="1"/>
  <pageMargins left="0.4724409448818898" right="0.4724409448818898" top="0.4724409448818898" bottom="0.4724409448818898" header="0.3937007874015748" footer="0.3937007874015748"/>
  <pageSetup horizontalDpi="360" verticalDpi="360" orientation="portrait" paperSize="9" scale="80" r:id="rId2"/>
  <headerFooter alignWithMargins="0">
    <oddFooter>&amp;C&amp;"Times New Roman,Bold"&amp;9 4</oddFooter>
  </headerFooter>
  <drawing r:id="rId1"/>
</worksheet>
</file>

<file path=xl/worksheets/sheet5.xml><?xml version="1.0" encoding="utf-8"?>
<worksheet xmlns="http://schemas.openxmlformats.org/spreadsheetml/2006/main" xmlns:r="http://schemas.openxmlformats.org/officeDocument/2006/relationships">
  <dimension ref="A1:P61"/>
  <sheetViews>
    <sheetView workbookViewId="0" topLeftCell="C52">
      <selection activeCell="J53" sqref="J53"/>
    </sheetView>
  </sheetViews>
  <sheetFormatPr defaultColWidth="9.33203125" defaultRowHeight="13.5" customHeight="1"/>
  <cols>
    <col min="1" max="1" width="3.83203125" style="32" customWidth="1"/>
    <col min="2" max="2" width="3.83203125" style="4" customWidth="1"/>
    <col min="3" max="3" width="44.83203125" style="4" customWidth="1"/>
    <col min="4" max="4" width="12.83203125" style="4" customWidth="1"/>
    <col min="5" max="5" width="1.83203125" style="4" customWidth="1"/>
    <col min="6" max="6" width="12.83203125" style="4" customWidth="1"/>
    <col min="7" max="7" width="1.83203125" style="4" customWidth="1"/>
    <col min="8" max="8" width="12.83203125" style="4" customWidth="1"/>
    <col min="9" max="9" width="1.83203125" style="6" customWidth="1"/>
    <col min="10" max="10" width="12.83203125" style="4" customWidth="1"/>
    <col min="11" max="11" width="1.83203125" style="4" customWidth="1"/>
    <col min="12" max="12" width="9.33203125" style="4" customWidth="1"/>
    <col min="13" max="16" width="9.33203125" style="6" customWidth="1"/>
    <col min="17" max="16384" width="9.33203125" style="4" customWidth="1"/>
  </cols>
  <sheetData>
    <row r="1" spans="1:11" ht="13.5" customHeight="1">
      <c r="A1" s="30"/>
      <c r="B1" s="2"/>
      <c r="C1" s="45"/>
      <c r="D1" s="2"/>
      <c r="E1" s="2"/>
      <c r="F1" s="2"/>
      <c r="G1" s="2"/>
      <c r="H1" s="2"/>
      <c r="I1" s="2"/>
      <c r="J1" s="2"/>
      <c r="K1" s="3"/>
    </row>
    <row r="2" spans="1:11" ht="13.5" customHeight="1">
      <c r="A2" s="110" t="s">
        <v>38</v>
      </c>
      <c r="B2" s="111"/>
      <c r="C2" s="111"/>
      <c r="D2" s="111"/>
      <c r="E2" s="111"/>
      <c r="F2" s="111"/>
      <c r="G2" s="111"/>
      <c r="H2" s="111"/>
      <c r="I2" s="111"/>
      <c r="J2" s="111"/>
      <c r="K2" s="112"/>
    </row>
    <row r="3" spans="1:11" ht="13.5" customHeight="1">
      <c r="A3" s="113" t="s">
        <v>39</v>
      </c>
      <c r="B3" s="114"/>
      <c r="C3" s="114"/>
      <c r="D3" s="114"/>
      <c r="E3" s="114"/>
      <c r="F3" s="114"/>
      <c r="G3" s="114"/>
      <c r="H3" s="114"/>
      <c r="I3" s="114"/>
      <c r="J3" s="114"/>
      <c r="K3" s="115"/>
    </row>
    <row r="4" spans="1:15" ht="13.5" customHeight="1">
      <c r="A4" s="116" t="s">
        <v>0</v>
      </c>
      <c r="B4" s="117"/>
      <c r="C4" s="117"/>
      <c r="D4" s="117"/>
      <c r="E4" s="117"/>
      <c r="F4" s="117"/>
      <c r="G4" s="117"/>
      <c r="H4" s="117"/>
      <c r="I4" s="117"/>
      <c r="J4" s="117"/>
      <c r="K4" s="118"/>
      <c r="L4" s="12"/>
      <c r="M4" s="12"/>
      <c r="N4" s="12"/>
      <c r="O4" s="12"/>
    </row>
    <row r="5" spans="1:15" ht="13.5" customHeight="1">
      <c r="A5" s="113" t="s">
        <v>105</v>
      </c>
      <c r="B5" s="117"/>
      <c r="C5" s="117"/>
      <c r="D5" s="117"/>
      <c r="E5" s="117"/>
      <c r="F5" s="117"/>
      <c r="G5" s="117"/>
      <c r="H5" s="117"/>
      <c r="I5" s="117"/>
      <c r="J5" s="117"/>
      <c r="K5" s="118"/>
      <c r="L5" s="12"/>
      <c r="M5" s="12"/>
      <c r="N5" s="12"/>
      <c r="O5" s="12"/>
    </row>
    <row r="6" spans="1:15" ht="13.5" customHeight="1">
      <c r="A6" s="11"/>
      <c r="B6" s="12"/>
      <c r="C6" s="12"/>
      <c r="D6" s="12"/>
      <c r="E6" s="12"/>
      <c r="F6" s="12"/>
      <c r="G6" s="12"/>
      <c r="H6" s="12"/>
      <c r="I6" s="12"/>
      <c r="J6" s="12"/>
      <c r="K6" s="13"/>
      <c r="L6" s="12"/>
      <c r="M6" s="12"/>
      <c r="N6" s="12"/>
      <c r="O6" s="12"/>
    </row>
    <row r="7" spans="1:15" ht="13.5" customHeight="1">
      <c r="A7" s="11"/>
      <c r="B7" s="12"/>
      <c r="C7" s="12"/>
      <c r="D7" s="12"/>
      <c r="E7" s="12"/>
      <c r="F7" s="12"/>
      <c r="G7" s="12"/>
      <c r="H7" s="12"/>
      <c r="I7" s="12"/>
      <c r="J7" s="12"/>
      <c r="K7" s="13"/>
      <c r="L7" s="12"/>
      <c r="M7" s="12"/>
      <c r="N7" s="12"/>
      <c r="O7" s="12"/>
    </row>
    <row r="8" spans="1:11" ht="13.5" customHeight="1">
      <c r="A8" s="113" t="s">
        <v>128</v>
      </c>
      <c r="B8" s="114"/>
      <c r="C8" s="114"/>
      <c r="D8" s="114"/>
      <c r="E8" s="114"/>
      <c r="F8" s="114"/>
      <c r="G8" s="114"/>
      <c r="H8" s="114"/>
      <c r="I8" s="114"/>
      <c r="J8" s="114"/>
      <c r="K8" s="115"/>
    </row>
    <row r="9" spans="1:11" ht="13.5" customHeight="1">
      <c r="A9" s="15"/>
      <c r="B9" s="9"/>
      <c r="C9" s="9"/>
      <c r="D9" s="9"/>
      <c r="E9" s="9"/>
      <c r="F9" s="9"/>
      <c r="G9" s="9"/>
      <c r="H9" s="9"/>
      <c r="I9" s="9"/>
      <c r="J9" s="9"/>
      <c r="K9" s="10"/>
    </row>
    <row r="10" spans="1:11" ht="13.5" customHeight="1">
      <c r="A10" s="15">
        <v>12</v>
      </c>
      <c r="B10" s="32" t="s">
        <v>148</v>
      </c>
      <c r="C10" s="9"/>
      <c r="D10" s="9"/>
      <c r="E10" s="9"/>
      <c r="F10" s="9"/>
      <c r="G10" s="9"/>
      <c r="H10" s="9"/>
      <c r="I10" s="9"/>
      <c r="J10" s="9"/>
      <c r="K10" s="10"/>
    </row>
    <row r="11" spans="1:11" ht="13.5" customHeight="1">
      <c r="A11" s="15"/>
      <c r="B11" s="9"/>
      <c r="C11" s="9"/>
      <c r="D11" s="9"/>
      <c r="E11" s="9"/>
      <c r="F11" s="9"/>
      <c r="G11" s="9"/>
      <c r="H11" s="9" t="s">
        <v>26</v>
      </c>
      <c r="I11" s="9"/>
      <c r="J11" s="9" t="s">
        <v>26</v>
      </c>
      <c r="K11" s="10"/>
    </row>
    <row r="12" spans="1:11" ht="13.5" customHeight="1">
      <c r="A12" s="15"/>
      <c r="B12" s="9"/>
      <c r="C12" s="9"/>
      <c r="D12" s="9"/>
      <c r="E12" s="9"/>
      <c r="F12" s="9"/>
      <c r="G12" s="9"/>
      <c r="H12" s="9" t="s">
        <v>44</v>
      </c>
      <c r="I12" s="9"/>
      <c r="J12" s="9" t="s">
        <v>44</v>
      </c>
      <c r="K12" s="10"/>
    </row>
    <row r="13" spans="1:11" ht="13.5" customHeight="1">
      <c r="A13" s="15"/>
      <c r="B13" s="49" t="s">
        <v>70</v>
      </c>
      <c r="C13" s="32" t="s">
        <v>71</v>
      </c>
      <c r="D13"/>
      <c r="E13"/>
      <c r="F13"/>
      <c r="G13"/>
      <c r="H13" s="22">
        <v>36707</v>
      </c>
      <c r="I13" s="22"/>
      <c r="J13" s="22">
        <v>36525</v>
      </c>
      <c r="K13" s="10"/>
    </row>
    <row r="14" spans="1:11" ht="13.5" customHeight="1">
      <c r="A14" s="15"/>
      <c r="B14" s="6"/>
      <c r="C14" s="14"/>
      <c r="D14"/>
      <c r="E14"/>
      <c r="F14"/>
      <c r="G14"/>
      <c r="H14" s="62" t="s">
        <v>8</v>
      </c>
      <c r="I14" s="9"/>
      <c r="J14" s="62" t="s">
        <v>8</v>
      </c>
      <c r="K14" s="10"/>
    </row>
    <row r="15" spans="1:11" ht="13.5" customHeight="1">
      <c r="A15" s="15"/>
      <c r="B15" s="6"/>
      <c r="C15" s="6" t="s">
        <v>72</v>
      </c>
      <c r="D15"/>
      <c r="E15"/>
      <c r="F15"/>
      <c r="G15"/>
      <c r="H15"/>
      <c r="I15"/>
      <c r="J15"/>
      <c r="K15" s="10"/>
    </row>
    <row r="16" spans="1:11" ht="13.5" customHeight="1">
      <c r="A16" s="15"/>
      <c r="B16" s="6"/>
      <c r="C16" s="6" t="s">
        <v>73</v>
      </c>
      <c r="D16"/>
      <c r="E16"/>
      <c r="F16"/>
      <c r="G16"/>
      <c r="H16" s="73">
        <v>5705342</v>
      </c>
      <c r="I16"/>
      <c r="J16" s="50">
        <v>5291</v>
      </c>
      <c r="K16" s="10"/>
    </row>
    <row r="17" spans="1:11" ht="13.5" customHeight="1">
      <c r="A17" s="15"/>
      <c r="B17" s="42"/>
      <c r="C17" s="6" t="s">
        <v>74</v>
      </c>
      <c r="D17"/>
      <c r="E17"/>
      <c r="F17"/>
      <c r="G17"/>
      <c r="H17" s="96">
        <v>4429737</v>
      </c>
      <c r="I17"/>
      <c r="J17" s="54">
        <v>7317</v>
      </c>
      <c r="K17" s="10"/>
    </row>
    <row r="18" spans="1:11" ht="13.5" customHeight="1">
      <c r="A18" s="15"/>
      <c r="B18" s="6"/>
      <c r="C18" s="6"/>
      <c r="D18"/>
      <c r="E18"/>
      <c r="F18"/>
      <c r="G18"/>
      <c r="H18" s="101"/>
      <c r="I18"/>
      <c r="J18" s="57"/>
      <c r="K18" s="10"/>
    </row>
    <row r="19" spans="1:11" ht="13.5" customHeight="1">
      <c r="A19" s="15"/>
      <c r="B19" s="6"/>
      <c r="C19" s="6"/>
      <c r="D19"/>
      <c r="E19"/>
      <c r="F19"/>
      <c r="G19"/>
      <c r="H19" s="96">
        <v>10135079</v>
      </c>
      <c r="I19"/>
      <c r="J19" s="54">
        <v>12608</v>
      </c>
      <c r="K19" s="10"/>
    </row>
    <row r="20" spans="1:11" ht="13.5" customHeight="1">
      <c r="A20" s="15"/>
      <c r="B20" s="6"/>
      <c r="C20" s="6" t="s">
        <v>75</v>
      </c>
      <c r="D20"/>
      <c r="E20"/>
      <c r="F20"/>
      <c r="G20"/>
      <c r="H20" s="73">
        <v>-5705342</v>
      </c>
      <c r="I20"/>
      <c r="J20" s="50">
        <v>-5291</v>
      </c>
      <c r="K20" s="10"/>
    </row>
    <row r="21" spans="1:11" ht="13.5" customHeight="1">
      <c r="A21" s="15"/>
      <c r="B21" s="23"/>
      <c r="C21" s="6"/>
      <c r="D21"/>
      <c r="E21"/>
      <c r="F21"/>
      <c r="G21"/>
      <c r="H21" s="73"/>
      <c r="I21"/>
      <c r="J21"/>
      <c r="K21" s="10"/>
    </row>
    <row r="22" spans="1:11" ht="13.5" customHeight="1" thickBot="1">
      <c r="A22" s="15"/>
      <c r="B22" s="6"/>
      <c r="C22" s="6"/>
      <c r="D22"/>
      <c r="E22"/>
      <c r="F22"/>
      <c r="G22"/>
      <c r="H22" s="102">
        <v>4429737</v>
      </c>
      <c r="I22"/>
      <c r="J22" s="53">
        <v>7317</v>
      </c>
      <c r="K22" s="10"/>
    </row>
    <row r="23" spans="1:11" ht="13.5" customHeight="1" thickTop="1">
      <c r="A23" s="15"/>
      <c r="B23" s="6"/>
      <c r="C23" s="6"/>
      <c r="D23"/>
      <c r="E23"/>
      <c r="F23"/>
      <c r="G23"/>
      <c r="H23" s="67"/>
      <c r="I23"/>
      <c r="J23" s="67"/>
      <c r="K23" s="10"/>
    </row>
    <row r="24" spans="1:11" ht="13.5" customHeight="1">
      <c r="A24" s="44">
        <v>13</v>
      </c>
      <c r="B24" s="63" t="s">
        <v>99</v>
      </c>
      <c r="C24" s="6"/>
      <c r="D24"/>
      <c r="E24"/>
      <c r="F24"/>
      <c r="G24"/>
      <c r="H24" s="67"/>
      <c r="I24"/>
      <c r="J24" s="67"/>
      <c r="K24" s="10"/>
    </row>
    <row r="25" spans="1:16" s="21" customFormat="1" ht="13.5" customHeight="1">
      <c r="A25" s="44"/>
      <c r="B25" s="63"/>
      <c r="C25" s="1"/>
      <c r="D25" s="1"/>
      <c r="E25" s="1"/>
      <c r="F25" s="1"/>
      <c r="G25" s="1"/>
      <c r="H25" s="1"/>
      <c r="I25" s="1"/>
      <c r="J25" s="1"/>
      <c r="K25" s="20"/>
      <c r="M25" s="19"/>
      <c r="N25" s="19"/>
      <c r="O25" s="19"/>
      <c r="P25" s="19"/>
    </row>
    <row r="26" spans="1:11" ht="13.5" customHeight="1">
      <c r="A26" s="17"/>
      <c r="B26" s="120" t="s">
        <v>131</v>
      </c>
      <c r="C26" s="120"/>
      <c r="D26" s="120"/>
      <c r="E26" s="120"/>
      <c r="F26" s="120"/>
      <c r="G26" s="120"/>
      <c r="H26" s="120"/>
      <c r="I26" s="120"/>
      <c r="J26" s="120"/>
      <c r="K26" s="7"/>
    </row>
    <row r="27" spans="1:11" ht="13.5" customHeight="1">
      <c r="A27" s="17"/>
      <c r="B27" s="120"/>
      <c r="C27" s="120"/>
      <c r="D27" s="120"/>
      <c r="E27" s="120"/>
      <c r="F27" s="120"/>
      <c r="G27" s="120"/>
      <c r="H27" s="120"/>
      <c r="I27" s="120"/>
      <c r="J27" s="120"/>
      <c r="K27" s="7"/>
    </row>
    <row r="28" spans="1:11" ht="13.5" customHeight="1">
      <c r="A28" s="17"/>
      <c r="B28"/>
      <c r="C28"/>
      <c r="D28"/>
      <c r="E28"/>
      <c r="F28"/>
      <c r="G28"/>
      <c r="H28"/>
      <c r="I28"/>
      <c r="J28"/>
      <c r="K28" s="7"/>
    </row>
    <row r="29" spans="1:11" ht="13.5" customHeight="1">
      <c r="A29" s="17">
        <v>14</v>
      </c>
      <c r="B29" s="18" t="s">
        <v>100</v>
      </c>
      <c r="C29" s="6"/>
      <c r="D29" s="6"/>
      <c r="E29" s="6"/>
      <c r="F29" s="6"/>
      <c r="G29" s="6"/>
      <c r="H29" s="24"/>
      <c r="I29" s="24"/>
      <c r="J29" s="24"/>
      <c r="K29" s="7"/>
    </row>
    <row r="30" spans="1:11" ht="13.5" customHeight="1">
      <c r="A30" s="17"/>
      <c r="B30" s="47"/>
      <c r="C30" s="47"/>
      <c r="D30" s="47"/>
      <c r="E30" s="47"/>
      <c r="F30" s="47"/>
      <c r="G30" s="47"/>
      <c r="H30" s="47"/>
      <c r="I30" s="47"/>
      <c r="J30" s="47"/>
      <c r="K30" s="7"/>
    </row>
    <row r="31" spans="1:11" ht="13.5" customHeight="1">
      <c r="A31" s="17"/>
      <c r="B31" s="119" t="s">
        <v>132</v>
      </c>
      <c r="C31" s="120"/>
      <c r="D31" s="120"/>
      <c r="E31" s="120"/>
      <c r="F31" s="120"/>
      <c r="G31" s="120"/>
      <c r="H31" s="120"/>
      <c r="I31" s="120"/>
      <c r="J31" s="120"/>
      <c r="K31" s="7"/>
    </row>
    <row r="32" spans="1:11" ht="13.5" customHeight="1">
      <c r="A32" s="17"/>
      <c r="B32" s="120"/>
      <c r="C32" s="120"/>
      <c r="D32" s="120"/>
      <c r="E32" s="120"/>
      <c r="F32" s="120"/>
      <c r="G32" s="120"/>
      <c r="H32" s="120"/>
      <c r="I32" s="120"/>
      <c r="J32" s="120"/>
      <c r="K32" s="7"/>
    </row>
    <row r="33" spans="1:11" ht="13.5" customHeight="1">
      <c r="A33" s="17"/>
      <c r="B33" s="1"/>
      <c r="C33" s="1"/>
      <c r="D33" s="1"/>
      <c r="E33" s="1"/>
      <c r="F33" s="1"/>
      <c r="G33" s="1"/>
      <c r="H33" s="1"/>
      <c r="I33" s="1"/>
      <c r="J33" s="1"/>
      <c r="K33" s="7"/>
    </row>
    <row r="34" spans="1:11" ht="13.5" customHeight="1">
      <c r="A34" s="17">
        <v>15</v>
      </c>
      <c r="B34" s="32" t="s">
        <v>101</v>
      </c>
      <c r="C34"/>
      <c r="D34"/>
      <c r="E34"/>
      <c r="F34"/>
      <c r="G34"/>
      <c r="H34"/>
      <c r="I34"/>
      <c r="J34"/>
      <c r="K34" s="7"/>
    </row>
    <row r="35" spans="1:11" ht="13.5" customHeight="1">
      <c r="A35" s="17"/>
      <c r="B35"/>
      <c r="C35"/>
      <c r="D35"/>
      <c r="E35"/>
      <c r="F35"/>
      <c r="G35"/>
      <c r="H35" s="58"/>
      <c r="I35" s="58"/>
      <c r="J35" s="58"/>
      <c r="K35" s="7"/>
    </row>
    <row r="36" spans="1:11" ht="13.5" customHeight="1">
      <c r="A36" s="17"/>
      <c r="B36" s="120" t="s">
        <v>154</v>
      </c>
      <c r="C36" s="120"/>
      <c r="D36" s="120"/>
      <c r="E36" s="120"/>
      <c r="F36" s="120"/>
      <c r="G36" s="120"/>
      <c r="H36" s="120"/>
      <c r="I36" s="120"/>
      <c r="J36" s="120"/>
      <c r="K36" s="7"/>
    </row>
    <row r="37" spans="1:11" ht="13.5" customHeight="1">
      <c r="A37" s="17"/>
      <c r="B37" s="120"/>
      <c r="C37" s="120"/>
      <c r="D37" s="120"/>
      <c r="E37" s="120"/>
      <c r="F37" s="120"/>
      <c r="G37" s="120"/>
      <c r="H37" s="120"/>
      <c r="I37" s="120"/>
      <c r="J37" s="120"/>
      <c r="K37" s="7"/>
    </row>
    <row r="38" spans="1:11" ht="13.5" customHeight="1">
      <c r="A38" s="17"/>
      <c r="B38" s="1"/>
      <c r="C38" s="1"/>
      <c r="D38" s="1"/>
      <c r="E38" s="1"/>
      <c r="F38"/>
      <c r="G38" s="1"/>
      <c r="H38" s="1"/>
      <c r="I38" s="1"/>
      <c r="J38"/>
      <c r="K38" s="7"/>
    </row>
    <row r="39" spans="1:11" ht="13.5" customHeight="1">
      <c r="A39" s="17">
        <v>16</v>
      </c>
      <c r="B39" s="32" t="s">
        <v>76</v>
      </c>
      <c r="C39"/>
      <c r="D39"/>
      <c r="E39"/>
      <c r="F39"/>
      <c r="G39"/>
      <c r="H39" s="59"/>
      <c r="I39" s="59"/>
      <c r="J39"/>
      <c r="K39" s="7"/>
    </row>
    <row r="40" spans="1:11" ht="13.5" customHeight="1">
      <c r="A40" s="17"/>
      <c r="B40" s="41"/>
      <c r="C40" s="6"/>
      <c r="E40"/>
      <c r="F40"/>
      <c r="G40" s="9"/>
      <c r="H40" s="9" t="s">
        <v>98</v>
      </c>
      <c r="I40" s="59"/>
      <c r="J40"/>
      <c r="K40" s="7"/>
    </row>
    <row r="41" spans="1:11" ht="13.5" customHeight="1">
      <c r="A41" s="17"/>
      <c r="B41" s="41"/>
      <c r="C41" s="6"/>
      <c r="D41" s="61"/>
      <c r="E41"/>
      <c r="F41"/>
      <c r="G41" s="18"/>
      <c r="H41" s="61" t="s">
        <v>40</v>
      </c>
      <c r="I41" s="9"/>
      <c r="J41"/>
      <c r="K41" s="7"/>
    </row>
    <row r="42" spans="1:11" ht="13.5" customHeight="1">
      <c r="A42" s="17"/>
      <c r="B42" s="6"/>
      <c r="C42" s="6"/>
      <c r="D42" s="9"/>
      <c r="E42"/>
      <c r="F42"/>
      <c r="G42" s="18"/>
      <c r="H42" s="9" t="s">
        <v>96</v>
      </c>
      <c r="I42" s="18"/>
      <c r="J42"/>
      <c r="K42" s="7"/>
    </row>
    <row r="43" spans="1:11" ht="13.5" customHeight="1">
      <c r="A43" s="17"/>
      <c r="B43" s="6"/>
      <c r="C43" s="6"/>
      <c r="D43" s="9"/>
      <c r="E43"/>
      <c r="F43"/>
      <c r="G43" s="9"/>
      <c r="H43" s="9" t="s">
        <v>129</v>
      </c>
      <c r="I43" s="9"/>
      <c r="J43"/>
      <c r="K43" s="7"/>
    </row>
    <row r="44" spans="1:11" ht="13.5" customHeight="1">
      <c r="A44" s="17"/>
      <c r="B44" s="6"/>
      <c r="C44" s="26"/>
      <c r="D44" s="22"/>
      <c r="E44" s="22"/>
      <c r="F44"/>
      <c r="G44" s="18"/>
      <c r="H44" s="22">
        <v>36707</v>
      </c>
      <c r="I44" s="22"/>
      <c r="J44"/>
      <c r="K44" s="7"/>
    </row>
    <row r="45" spans="1:11" ht="13.5" customHeight="1">
      <c r="A45" s="17"/>
      <c r="B45" s="6"/>
      <c r="C45" s="14"/>
      <c r="D45" s="9"/>
      <c r="E45" s="9"/>
      <c r="F45"/>
      <c r="G45" s="18"/>
      <c r="H45" s="9" t="s">
        <v>8</v>
      </c>
      <c r="I45" s="9"/>
      <c r="J45"/>
      <c r="K45" s="7"/>
    </row>
    <row r="46" spans="1:11" ht="13.5" customHeight="1">
      <c r="A46" s="17"/>
      <c r="B46" s="42" t="s">
        <v>4</v>
      </c>
      <c r="C46" s="6"/>
      <c r="D46" s="47"/>
      <c r="E46" s="47"/>
      <c r="F46"/>
      <c r="G46" s="47"/>
      <c r="H46"/>
      <c r="I46"/>
      <c r="J46"/>
      <c r="K46" s="7"/>
    </row>
    <row r="47" spans="1:11" ht="13.5" customHeight="1">
      <c r="A47" s="17"/>
      <c r="B47" s="6"/>
      <c r="C47" s="6"/>
      <c r="D47" s="47"/>
      <c r="E47" s="47"/>
      <c r="F47"/>
      <c r="G47" s="47"/>
      <c r="H47"/>
      <c r="I47"/>
      <c r="J47"/>
      <c r="K47" s="7"/>
    </row>
    <row r="48" spans="1:11" ht="13.5" customHeight="1">
      <c r="A48" s="17"/>
      <c r="B48" s="23" t="s">
        <v>77</v>
      </c>
      <c r="C48" s="1"/>
      <c r="D48" s="103"/>
      <c r="E48" s="1"/>
      <c r="F48"/>
      <c r="G48" s="1"/>
      <c r="H48" s="103">
        <v>42686736</v>
      </c>
      <c r="I48"/>
      <c r="J48"/>
      <c r="K48" s="7"/>
    </row>
    <row r="49" spans="1:11" ht="13.5" customHeight="1">
      <c r="A49" s="17"/>
      <c r="B49" s="23" t="s">
        <v>78</v>
      </c>
      <c r="C49" s="6"/>
      <c r="D49" s="104"/>
      <c r="E49" s="6"/>
      <c r="F49"/>
      <c r="G49" s="6"/>
      <c r="H49" s="96">
        <v>1380567</v>
      </c>
      <c r="I49"/>
      <c r="J49"/>
      <c r="K49" s="7"/>
    </row>
    <row r="50" spans="1:11" ht="13.5" customHeight="1">
      <c r="A50" s="17"/>
      <c r="B50" s="6"/>
      <c r="C50" s="6"/>
      <c r="D50" s="104"/>
      <c r="E50" s="6"/>
      <c r="F50"/>
      <c r="G50" s="6"/>
      <c r="H50" s="96"/>
      <c r="I50"/>
      <c r="J50"/>
      <c r="K50" s="7"/>
    </row>
    <row r="51" spans="1:11" ht="13.5" customHeight="1" thickBot="1">
      <c r="A51" s="17"/>
      <c r="B51" s="41"/>
      <c r="C51" s="6"/>
      <c r="D51" s="104"/>
      <c r="E51"/>
      <c r="F51"/>
      <c r="G51"/>
      <c r="H51" s="98">
        <v>44068303</v>
      </c>
      <c r="I51"/>
      <c r="J51"/>
      <c r="K51" s="7"/>
    </row>
    <row r="52" spans="1:11" ht="13.5" customHeight="1" thickTop="1">
      <c r="A52" s="17"/>
      <c r="B52" s="41"/>
      <c r="C52" s="6"/>
      <c r="D52" s="105"/>
      <c r="E52"/>
      <c r="F52"/>
      <c r="G52"/>
      <c r="H52" s="73"/>
      <c r="I52"/>
      <c r="J52"/>
      <c r="K52" s="7"/>
    </row>
    <row r="53" spans="1:11" ht="13.5" customHeight="1">
      <c r="A53" s="17"/>
      <c r="B53" s="42" t="s">
        <v>14</v>
      </c>
      <c r="C53" s="6"/>
      <c r="D53" s="105"/>
      <c r="E53" s="47"/>
      <c r="F53"/>
      <c r="G53" s="47"/>
      <c r="H53"/>
      <c r="I53"/>
      <c r="J53"/>
      <c r="K53" s="7"/>
    </row>
    <row r="54" spans="1:11" ht="13.5" customHeight="1">
      <c r="A54" s="17"/>
      <c r="B54" s="6"/>
      <c r="C54" s="6"/>
      <c r="D54" s="70"/>
      <c r="E54" s="47"/>
      <c r="F54"/>
      <c r="G54" s="47"/>
      <c r="H54"/>
      <c r="I54"/>
      <c r="J54"/>
      <c r="K54" s="7"/>
    </row>
    <row r="55" spans="1:11" ht="13.5" customHeight="1">
      <c r="A55" s="17"/>
      <c r="B55" s="23" t="s">
        <v>77</v>
      </c>
      <c r="C55" s="1"/>
      <c r="D55" s="106"/>
      <c r="E55" s="90"/>
      <c r="F55" s="91"/>
      <c r="G55" s="90"/>
      <c r="H55" s="103">
        <v>3782797.52</v>
      </c>
      <c r="I55"/>
      <c r="J55"/>
      <c r="K55" s="7"/>
    </row>
    <row r="56" spans="1:11" ht="13.5" customHeight="1">
      <c r="A56" s="17"/>
      <c r="B56" s="23" t="s">
        <v>78</v>
      </c>
      <c r="C56" s="6"/>
      <c r="D56" s="104"/>
      <c r="E56" s="76"/>
      <c r="F56" s="73"/>
      <c r="G56" s="76"/>
      <c r="H56" s="96">
        <v>-213232</v>
      </c>
      <c r="I56"/>
      <c r="J56"/>
      <c r="K56" s="7"/>
    </row>
    <row r="57" spans="1:11" ht="13.5" customHeight="1">
      <c r="A57" s="17"/>
      <c r="B57" s="6"/>
      <c r="C57" s="6"/>
      <c r="D57" s="104"/>
      <c r="E57" s="76"/>
      <c r="F57" s="73"/>
      <c r="G57" s="76"/>
      <c r="H57" s="96"/>
      <c r="I57"/>
      <c r="J57"/>
      <c r="K57" s="7"/>
    </row>
    <row r="58" spans="1:11" ht="13.5" customHeight="1" thickBot="1">
      <c r="A58" s="17"/>
      <c r="B58" s="41"/>
      <c r="C58" s="6"/>
      <c r="D58" s="104"/>
      <c r="E58" s="73"/>
      <c r="F58" s="73"/>
      <c r="G58" s="73"/>
      <c r="H58" s="98">
        <v>3569565.52</v>
      </c>
      <c r="I58"/>
      <c r="J58"/>
      <c r="K58" s="7"/>
    </row>
    <row r="59" spans="1:11" ht="13.5" customHeight="1" thickTop="1">
      <c r="A59" s="17"/>
      <c r="B59" s="41"/>
      <c r="C59" s="6"/>
      <c r="D59" s="64"/>
      <c r="E59"/>
      <c r="F59"/>
      <c r="G59"/>
      <c r="H59" s="64"/>
      <c r="I59"/>
      <c r="J59"/>
      <c r="K59" s="7"/>
    </row>
    <row r="60" spans="1:11" ht="13.5" customHeight="1">
      <c r="A60" s="17"/>
      <c r="B60" s="41"/>
      <c r="C60" s="6"/>
      <c r="D60" s="64"/>
      <c r="E60"/>
      <c r="F60"/>
      <c r="G60"/>
      <c r="H60" s="64"/>
      <c r="I60"/>
      <c r="J60"/>
      <c r="K60" s="7"/>
    </row>
    <row r="61" spans="1:11" ht="13.5" customHeight="1" thickBot="1">
      <c r="A61" s="31"/>
      <c r="B61" s="28"/>
      <c r="C61" s="28"/>
      <c r="D61" s="28"/>
      <c r="E61" s="28"/>
      <c r="F61" s="28"/>
      <c r="G61" s="28"/>
      <c r="H61" s="28"/>
      <c r="I61" s="28"/>
      <c r="J61" s="28"/>
      <c r="K61" s="29"/>
    </row>
  </sheetData>
  <mergeCells count="8">
    <mergeCell ref="B26:J27"/>
    <mergeCell ref="B31:J32"/>
    <mergeCell ref="B36:J37"/>
    <mergeCell ref="A5:K5"/>
    <mergeCell ref="A2:K2"/>
    <mergeCell ref="A3:K3"/>
    <mergeCell ref="A4:K4"/>
    <mergeCell ref="A8:K8"/>
  </mergeCells>
  <printOptions horizontalCentered="1" verticalCentered="1"/>
  <pageMargins left="0.4724409448818898" right="0.4724409448818898" top="0.4724409448818898" bottom="0.4724409448818898" header="0.3937007874015748" footer="0.3937007874015748"/>
  <pageSetup horizontalDpi="360" verticalDpi="360" orientation="portrait" paperSize="9" scale="80" r:id="rId2"/>
  <headerFooter alignWithMargins="0">
    <oddFooter>&amp;C&amp;"Times New Roman,Bold"&amp;9 5</oddFooter>
  </headerFooter>
  <drawing r:id="rId1"/>
</worksheet>
</file>

<file path=xl/worksheets/sheet6.xml><?xml version="1.0" encoding="utf-8"?>
<worksheet xmlns="http://schemas.openxmlformats.org/spreadsheetml/2006/main" xmlns:r="http://schemas.openxmlformats.org/officeDocument/2006/relationships">
  <dimension ref="A1:O59"/>
  <sheetViews>
    <sheetView workbookViewId="0" topLeftCell="A1">
      <selection activeCell="G18" sqref="G18"/>
    </sheetView>
  </sheetViews>
  <sheetFormatPr defaultColWidth="9.33203125" defaultRowHeight="13.5" customHeight="1"/>
  <cols>
    <col min="1" max="1" width="3.83203125" style="32" customWidth="1"/>
    <col min="2" max="2" width="3.83203125" style="4" customWidth="1"/>
    <col min="3" max="3" width="44.83203125" style="4" customWidth="1"/>
    <col min="4" max="4" width="12.83203125" style="4" customWidth="1"/>
    <col min="5" max="5" width="1.83203125" style="4" customWidth="1"/>
    <col min="6" max="6" width="12.83203125" style="4" customWidth="1"/>
    <col min="7" max="7" width="1.83203125" style="4" customWidth="1"/>
    <col min="8" max="8" width="12.83203125" style="4" customWidth="1"/>
    <col min="9" max="9" width="1.83203125" style="6" customWidth="1"/>
    <col min="10" max="10" width="12.83203125" style="4" customWidth="1"/>
    <col min="11" max="11" width="1.66796875" style="4" customWidth="1"/>
    <col min="12" max="12" width="9.33203125" style="4" customWidth="1"/>
    <col min="13" max="16" width="9.33203125" style="6" customWidth="1"/>
    <col min="17" max="16384" width="9.33203125" style="4" customWidth="1"/>
  </cols>
  <sheetData>
    <row r="1" spans="1:11" ht="13.5" customHeight="1">
      <c r="A1" s="30"/>
      <c r="B1" s="2"/>
      <c r="C1" s="45"/>
      <c r="D1" s="2"/>
      <c r="E1" s="2"/>
      <c r="F1" s="2"/>
      <c r="G1" s="2"/>
      <c r="H1" s="2"/>
      <c r="I1" s="2"/>
      <c r="J1" s="2"/>
      <c r="K1" s="3"/>
    </row>
    <row r="2" spans="1:11" ht="13.5" customHeight="1">
      <c r="A2" s="110" t="s">
        <v>38</v>
      </c>
      <c r="B2" s="111"/>
      <c r="C2" s="111"/>
      <c r="D2" s="111"/>
      <c r="E2" s="111"/>
      <c r="F2" s="111"/>
      <c r="G2" s="111"/>
      <c r="H2" s="111"/>
      <c r="I2" s="111"/>
      <c r="J2" s="111"/>
      <c r="K2" s="112"/>
    </row>
    <row r="3" spans="1:11" ht="13.5" customHeight="1">
      <c r="A3" s="113" t="s">
        <v>39</v>
      </c>
      <c r="B3" s="114"/>
      <c r="C3" s="114"/>
      <c r="D3" s="114"/>
      <c r="E3" s="114"/>
      <c r="F3" s="114"/>
      <c r="G3" s="114"/>
      <c r="H3" s="114"/>
      <c r="I3" s="114"/>
      <c r="J3" s="114"/>
      <c r="K3" s="115"/>
    </row>
    <row r="4" spans="1:15" ht="13.5" customHeight="1">
      <c r="A4" s="116" t="s">
        <v>0</v>
      </c>
      <c r="B4" s="117"/>
      <c r="C4" s="117"/>
      <c r="D4" s="117"/>
      <c r="E4" s="117"/>
      <c r="F4" s="117"/>
      <c r="G4" s="117"/>
      <c r="H4" s="117"/>
      <c r="I4" s="117"/>
      <c r="J4" s="117"/>
      <c r="K4" s="118"/>
      <c r="L4" s="12"/>
      <c r="M4" s="12"/>
      <c r="N4" s="12"/>
      <c r="O4" s="12"/>
    </row>
    <row r="5" spans="1:15" ht="13.5" customHeight="1">
      <c r="A5" s="113" t="s">
        <v>105</v>
      </c>
      <c r="B5" s="117"/>
      <c r="C5" s="117"/>
      <c r="D5" s="117"/>
      <c r="E5" s="117"/>
      <c r="F5" s="117"/>
      <c r="G5" s="117"/>
      <c r="H5" s="117"/>
      <c r="I5" s="117"/>
      <c r="J5" s="117"/>
      <c r="K5" s="118"/>
      <c r="L5" s="12"/>
      <c r="M5" s="12"/>
      <c r="N5" s="12"/>
      <c r="O5" s="12"/>
    </row>
    <row r="6" spans="1:15" ht="13.5" customHeight="1">
      <c r="A6" s="11"/>
      <c r="B6" s="12"/>
      <c r="C6" s="12"/>
      <c r="D6" s="12"/>
      <c r="E6" s="12"/>
      <c r="F6" s="12"/>
      <c r="G6" s="12"/>
      <c r="H6" s="12"/>
      <c r="I6" s="12"/>
      <c r="J6" s="12"/>
      <c r="K6" s="13"/>
      <c r="L6" s="12"/>
      <c r="M6" s="12"/>
      <c r="N6" s="12"/>
      <c r="O6" s="12"/>
    </row>
    <row r="7" spans="1:15" ht="13.5" customHeight="1">
      <c r="A7" s="11"/>
      <c r="B7" s="12"/>
      <c r="C7" s="12"/>
      <c r="D7" s="12"/>
      <c r="E7" s="12"/>
      <c r="F7" s="12"/>
      <c r="G7" s="12"/>
      <c r="H7" s="12"/>
      <c r="I7" s="12"/>
      <c r="J7" s="12"/>
      <c r="K7" s="13"/>
      <c r="L7" s="12"/>
      <c r="M7" s="12"/>
      <c r="N7" s="12"/>
      <c r="O7" s="12"/>
    </row>
    <row r="8" spans="1:11" ht="13.5" customHeight="1">
      <c r="A8" s="113" t="s">
        <v>128</v>
      </c>
      <c r="B8" s="114"/>
      <c r="C8" s="114"/>
      <c r="D8" s="114"/>
      <c r="E8" s="114"/>
      <c r="F8" s="114"/>
      <c r="G8" s="114"/>
      <c r="H8" s="114"/>
      <c r="I8" s="114"/>
      <c r="J8" s="114"/>
      <c r="K8" s="115"/>
    </row>
    <row r="9" spans="1:11" ht="13.5" customHeight="1">
      <c r="A9" s="8"/>
      <c r="B9" s="6"/>
      <c r="C9" s="6"/>
      <c r="D9" s="6"/>
      <c r="E9" s="6"/>
      <c r="F9" s="6"/>
      <c r="G9" s="6"/>
      <c r="H9" s="19"/>
      <c r="J9" s="19"/>
      <c r="K9" s="7"/>
    </row>
    <row r="10" spans="1:11" ht="13.5" customHeight="1">
      <c r="A10" s="8">
        <v>16</v>
      </c>
      <c r="B10" s="32" t="s">
        <v>109</v>
      </c>
      <c r="C10"/>
      <c r="D10" s="6"/>
      <c r="E10" s="6"/>
      <c r="F10" s="6"/>
      <c r="G10" s="6"/>
      <c r="H10" s="19"/>
      <c r="J10" s="19"/>
      <c r="K10" s="7"/>
    </row>
    <row r="11" spans="1:11" ht="13.5" customHeight="1">
      <c r="A11" s="8"/>
      <c r="B11" s="6"/>
      <c r="C11" s="6"/>
      <c r="D11" s="6"/>
      <c r="E11" s="6"/>
      <c r="F11" s="6"/>
      <c r="G11" s="6"/>
      <c r="H11" s="19"/>
      <c r="J11" s="19"/>
      <c r="K11" s="7"/>
    </row>
    <row r="12" spans="1:11" ht="13.5" customHeight="1">
      <c r="A12" s="8"/>
      <c r="B12" s="42"/>
      <c r="C12" s="6"/>
      <c r="D12" s="9"/>
      <c r="E12" s="6"/>
      <c r="F12" s="6"/>
      <c r="G12" s="6"/>
      <c r="H12" s="9" t="s">
        <v>26</v>
      </c>
      <c r="I12" s="24"/>
      <c r="J12" s="9"/>
      <c r="K12" s="7"/>
    </row>
    <row r="13" spans="1:11" ht="13.5" customHeight="1">
      <c r="A13" s="8"/>
      <c r="B13" s="42"/>
      <c r="C13" s="6"/>
      <c r="D13" s="9"/>
      <c r="E13" s="6"/>
      <c r="F13" s="6"/>
      <c r="G13" s="6"/>
      <c r="H13" s="9" t="s">
        <v>44</v>
      </c>
      <c r="I13" s="24"/>
      <c r="J13" s="9"/>
      <c r="K13" s="7"/>
    </row>
    <row r="14" spans="1:11" ht="13.5" customHeight="1">
      <c r="A14" s="8"/>
      <c r="B14" s="42"/>
      <c r="C14" s="6"/>
      <c r="D14" s="22"/>
      <c r="E14" s="6"/>
      <c r="F14" s="6"/>
      <c r="G14" s="6"/>
      <c r="H14" s="22">
        <v>36707</v>
      </c>
      <c r="I14" s="24"/>
      <c r="J14" s="9"/>
      <c r="K14" s="7"/>
    </row>
    <row r="15" spans="1:11" ht="13.5" customHeight="1">
      <c r="A15" s="8"/>
      <c r="B15" s="42" t="s">
        <v>149</v>
      </c>
      <c r="C15" s="6"/>
      <c r="D15" s="9"/>
      <c r="E15" s="6"/>
      <c r="F15" s="6"/>
      <c r="G15" s="6"/>
      <c r="H15" s="9" t="s">
        <v>8</v>
      </c>
      <c r="I15" s="24"/>
      <c r="J15" s="9"/>
      <c r="K15" s="7"/>
    </row>
    <row r="16" spans="1:11" ht="13.5" customHeight="1">
      <c r="A16" s="8"/>
      <c r="B16" s="6"/>
      <c r="C16" s="6"/>
      <c r="D16" s="22"/>
      <c r="E16"/>
      <c r="F16"/>
      <c r="G16" s="47"/>
      <c r="H16" s="22"/>
      <c r="I16"/>
      <c r="J16"/>
      <c r="K16" s="7"/>
    </row>
    <row r="17" spans="1:11" ht="13.5" customHeight="1">
      <c r="A17" s="8"/>
      <c r="B17" s="23" t="s">
        <v>77</v>
      </c>
      <c r="C17" s="1"/>
      <c r="D17" s="106"/>
      <c r="E17"/>
      <c r="F17"/>
      <c r="G17" s="1"/>
      <c r="H17" s="103">
        <v>130113333.52</v>
      </c>
      <c r="I17"/>
      <c r="J17" s="60"/>
      <c r="K17" s="7"/>
    </row>
    <row r="18" spans="1:11" ht="13.5" customHeight="1">
      <c r="A18" s="8"/>
      <c r="B18" s="23" t="s">
        <v>78</v>
      </c>
      <c r="C18" s="6"/>
      <c r="D18" s="104"/>
      <c r="E18"/>
      <c r="F18"/>
      <c r="G18" s="6"/>
      <c r="H18" s="96">
        <v>1426148.7505</v>
      </c>
      <c r="I18"/>
      <c r="J18" s="60"/>
      <c r="K18" s="7"/>
    </row>
    <row r="19" spans="1:11" ht="13.5" customHeight="1">
      <c r="A19" s="8"/>
      <c r="B19" s="6"/>
      <c r="C19" s="6"/>
      <c r="D19" s="104"/>
      <c r="E19"/>
      <c r="F19"/>
      <c r="G19" s="6"/>
      <c r="H19" s="96"/>
      <c r="I19"/>
      <c r="J19" s="6"/>
      <c r="K19" s="7"/>
    </row>
    <row r="20" spans="1:11" ht="13.5" customHeight="1" thickBot="1">
      <c r="A20" s="8"/>
      <c r="B20" s="41"/>
      <c r="C20" s="6"/>
      <c r="D20" s="104"/>
      <c r="E20"/>
      <c r="F20"/>
      <c r="G20"/>
      <c r="H20" s="98">
        <v>131539482.27049999</v>
      </c>
      <c r="I20"/>
      <c r="J20" s="64"/>
      <c r="K20" s="7"/>
    </row>
    <row r="21" spans="1:11" ht="13.5" customHeight="1" thickTop="1">
      <c r="A21" s="8"/>
      <c r="B21"/>
      <c r="C21"/>
      <c r="D21" s="70"/>
      <c r="E21"/>
      <c r="F21"/>
      <c r="G21"/>
      <c r="H21"/>
      <c r="I21"/>
      <c r="J21"/>
      <c r="K21" s="7"/>
    </row>
    <row r="22" spans="1:11" ht="13.5" customHeight="1">
      <c r="A22" s="8"/>
      <c r="B22" s="127" t="s">
        <v>110</v>
      </c>
      <c r="C22" s="127"/>
      <c r="D22" s="127"/>
      <c r="E22" s="127"/>
      <c r="F22" s="127"/>
      <c r="G22" s="127"/>
      <c r="H22" s="127"/>
      <c r="I22" s="127"/>
      <c r="J22" s="127"/>
      <c r="K22" s="7"/>
    </row>
    <row r="23" spans="1:11" ht="13.5" customHeight="1">
      <c r="A23" s="8"/>
      <c r="B23" s="127"/>
      <c r="C23" s="127"/>
      <c r="D23" s="127"/>
      <c r="E23" s="127"/>
      <c r="F23" s="127"/>
      <c r="G23" s="127"/>
      <c r="H23" s="127"/>
      <c r="I23" s="127"/>
      <c r="J23" s="127"/>
      <c r="K23" s="7"/>
    </row>
    <row r="24" spans="1:11" ht="13.5" customHeight="1">
      <c r="A24" s="8"/>
      <c r="B24"/>
      <c r="C24"/>
      <c r="D24"/>
      <c r="E24"/>
      <c r="F24"/>
      <c r="G24"/>
      <c r="H24"/>
      <c r="I24"/>
      <c r="J24"/>
      <c r="K24" s="7"/>
    </row>
    <row r="25" spans="1:11" ht="13.5" customHeight="1">
      <c r="A25" s="17">
        <v>17</v>
      </c>
      <c r="B25" s="32" t="s">
        <v>102</v>
      </c>
      <c r="C25"/>
      <c r="D25"/>
      <c r="E25"/>
      <c r="F25"/>
      <c r="G25"/>
      <c r="H25"/>
      <c r="I25"/>
      <c r="J25"/>
      <c r="K25" s="7"/>
    </row>
    <row r="26" spans="1:11" ht="13.5" customHeight="1">
      <c r="A26" s="17"/>
      <c r="B26" s="126" t="s">
        <v>156</v>
      </c>
      <c r="C26" s="127"/>
      <c r="D26" s="127"/>
      <c r="E26" s="127"/>
      <c r="F26" s="127"/>
      <c r="G26" s="127"/>
      <c r="H26" s="127"/>
      <c r="I26" s="127"/>
      <c r="J26" s="127"/>
      <c r="K26" s="7"/>
    </row>
    <row r="27" spans="1:11" ht="13.5" customHeight="1">
      <c r="A27" s="17"/>
      <c r="B27" s="127"/>
      <c r="C27" s="127"/>
      <c r="D27" s="127"/>
      <c r="E27" s="127"/>
      <c r="F27" s="127"/>
      <c r="G27" s="127"/>
      <c r="H27" s="127"/>
      <c r="I27" s="127"/>
      <c r="J27" s="127"/>
      <c r="K27" s="7"/>
    </row>
    <row r="28" spans="1:11" ht="2.25" customHeight="1">
      <c r="A28" s="17"/>
      <c r="B28" s="127"/>
      <c r="C28" s="127"/>
      <c r="D28" s="127"/>
      <c r="E28" s="127"/>
      <c r="F28" s="127"/>
      <c r="G28" s="127"/>
      <c r="H28" s="127"/>
      <c r="I28" s="127"/>
      <c r="J28" s="127"/>
      <c r="K28" s="7"/>
    </row>
    <row r="29" spans="1:11" ht="10.5" customHeight="1">
      <c r="A29" s="17"/>
      <c r="B29" s="47"/>
      <c r="C29" s="47"/>
      <c r="D29" s="47"/>
      <c r="E29" s="47"/>
      <c r="F29" s="47"/>
      <c r="G29" s="47"/>
      <c r="H29" s="47"/>
      <c r="I29" s="47"/>
      <c r="J29" s="47"/>
      <c r="K29" s="7"/>
    </row>
    <row r="30" spans="1:11" ht="13.5" customHeight="1">
      <c r="A30" s="17">
        <v>18</v>
      </c>
      <c r="B30" s="32" t="s">
        <v>103</v>
      </c>
      <c r="C30"/>
      <c r="D30"/>
      <c r="E30"/>
      <c r="F30"/>
      <c r="G30"/>
      <c r="H30"/>
      <c r="I30"/>
      <c r="J30"/>
      <c r="K30" s="7"/>
    </row>
    <row r="31" spans="1:11" ht="13.5" customHeight="1">
      <c r="A31" s="17"/>
      <c r="B31" s="126" t="s">
        <v>157</v>
      </c>
      <c r="C31" s="127"/>
      <c r="D31" s="127"/>
      <c r="E31" s="127"/>
      <c r="F31" s="127"/>
      <c r="G31" s="127"/>
      <c r="H31" s="127"/>
      <c r="I31" s="127"/>
      <c r="J31" s="127"/>
      <c r="K31" s="7"/>
    </row>
    <row r="32" spans="1:11" ht="13.5" customHeight="1">
      <c r="A32" s="17"/>
      <c r="B32" s="127"/>
      <c r="C32" s="127"/>
      <c r="D32" s="127"/>
      <c r="E32" s="127"/>
      <c r="F32" s="127"/>
      <c r="G32" s="127"/>
      <c r="H32" s="127"/>
      <c r="I32" s="127"/>
      <c r="J32" s="127"/>
      <c r="K32" s="7"/>
    </row>
    <row r="33" spans="1:11" ht="13.5" customHeight="1">
      <c r="A33" s="17"/>
      <c r="B33" s="127"/>
      <c r="C33" s="127"/>
      <c r="D33" s="127"/>
      <c r="E33" s="127"/>
      <c r="F33" s="127"/>
      <c r="G33" s="127"/>
      <c r="H33" s="127"/>
      <c r="I33" s="127"/>
      <c r="J33" s="127"/>
      <c r="K33" s="7"/>
    </row>
    <row r="34" spans="1:11" ht="5.25" customHeight="1">
      <c r="A34" s="17"/>
      <c r="B34" s="127"/>
      <c r="C34" s="127"/>
      <c r="D34" s="127"/>
      <c r="E34" s="127"/>
      <c r="F34" s="127"/>
      <c r="G34" s="127"/>
      <c r="H34" s="127"/>
      <c r="I34" s="127"/>
      <c r="J34" s="127"/>
      <c r="K34" s="7"/>
    </row>
    <row r="35" spans="1:11" ht="13.5" customHeight="1">
      <c r="A35" s="17">
        <v>19</v>
      </c>
      <c r="B35" s="65" t="s">
        <v>117</v>
      </c>
      <c r="C35" s="6"/>
      <c r="D35"/>
      <c r="E35"/>
      <c r="F35"/>
      <c r="G35"/>
      <c r="H35"/>
      <c r="I35"/>
      <c r="J35"/>
      <c r="K35" s="7"/>
    </row>
    <row r="36" spans="1:11" ht="25.5" customHeight="1">
      <c r="A36" s="17"/>
      <c r="B36" s="119" t="s">
        <v>155</v>
      </c>
      <c r="C36" s="120"/>
      <c r="D36" s="120"/>
      <c r="E36" s="120"/>
      <c r="F36" s="120"/>
      <c r="G36" s="120"/>
      <c r="H36" s="120"/>
      <c r="I36" s="120"/>
      <c r="J36" s="120"/>
      <c r="K36" s="7"/>
    </row>
    <row r="37" spans="1:11" ht="10.5" customHeight="1">
      <c r="A37" s="17"/>
      <c r="B37" s="120"/>
      <c r="C37" s="120"/>
      <c r="D37" s="120"/>
      <c r="E37" s="120"/>
      <c r="F37" s="120"/>
      <c r="G37" s="120"/>
      <c r="H37" s="120"/>
      <c r="I37" s="120"/>
      <c r="J37" s="120"/>
      <c r="K37" s="7"/>
    </row>
    <row r="38" spans="1:11" ht="13.5" customHeight="1">
      <c r="A38" s="17">
        <v>20</v>
      </c>
      <c r="B38" s="18" t="s">
        <v>104</v>
      </c>
      <c r="C38" s="14"/>
      <c r="D38"/>
      <c r="E38"/>
      <c r="F38"/>
      <c r="G38"/>
      <c r="H38"/>
      <c r="I38"/>
      <c r="J38"/>
      <c r="K38" s="7"/>
    </row>
    <row r="39" spans="1:11" ht="13.5" customHeight="1">
      <c r="A39" s="17"/>
      <c r="B39" s="6" t="s">
        <v>107</v>
      </c>
      <c r="C39" s="6"/>
      <c r="D39"/>
      <c r="E39"/>
      <c r="F39"/>
      <c r="G39"/>
      <c r="H39"/>
      <c r="I39"/>
      <c r="J39"/>
      <c r="K39" s="7"/>
    </row>
    <row r="40" spans="1:11" ht="13.5" customHeight="1">
      <c r="A40" s="17"/>
      <c r="B40" s="6"/>
      <c r="C40" s="6"/>
      <c r="D40"/>
      <c r="E40"/>
      <c r="F40"/>
      <c r="G40"/>
      <c r="H40"/>
      <c r="I40"/>
      <c r="J40"/>
      <c r="K40" s="7"/>
    </row>
    <row r="41" spans="1:11" ht="13.5" customHeight="1">
      <c r="A41" s="17">
        <v>21</v>
      </c>
      <c r="B41" s="65" t="s">
        <v>79</v>
      </c>
      <c r="C41" s="6"/>
      <c r="D41"/>
      <c r="E41"/>
      <c r="F41"/>
      <c r="G41"/>
      <c r="H41"/>
      <c r="I41"/>
      <c r="J41"/>
      <c r="K41" s="7"/>
    </row>
    <row r="42" spans="1:11" ht="13.5" customHeight="1">
      <c r="A42" s="17"/>
      <c r="B42" s="6" t="s">
        <v>133</v>
      </c>
      <c r="C42" s="6"/>
      <c r="D42"/>
      <c r="E42"/>
      <c r="F42"/>
      <c r="G42"/>
      <c r="H42"/>
      <c r="I42"/>
      <c r="J42"/>
      <c r="K42" s="7"/>
    </row>
    <row r="43" spans="1:11" ht="13.5" customHeight="1">
      <c r="A43" s="17"/>
      <c r="B43" s="6"/>
      <c r="C43" s="6"/>
      <c r="D43"/>
      <c r="E43"/>
      <c r="F43"/>
      <c r="G43"/>
      <c r="H43"/>
      <c r="I43"/>
      <c r="J43"/>
      <c r="K43" s="7"/>
    </row>
    <row r="44" spans="1:11" ht="13.5" customHeight="1">
      <c r="A44" s="17"/>
      <c r="B44" s="6"/>
      <c r="C44" s="6"/>
      <c r="D44"/>
      <c r="E44"/>
      <c r="F44"/>
      <c r="G44"/>
      <c r="H44"/>
      <c r="I44"/>
      <c r="J44"/>
      <c r="K44" s="7"/>
    </row>
    <row r="45" spans="1:11" ht="13.5" customHeight="1">
      <c r="A45" s="17" t="s">
        <v>80</v>
      </c>
      <c r="B45" s="41"/>
      <c r="C45" s="6"/>
      <c r="D45"/>
      <c r="E45"/>
      <c r="F45"/>
      <c r="G45"/>
      <c r="H45"/>
      <c r="I45"/>
      <c r="J45"/>
      <c r="K45" s="7"/>
    </row>
    <row r="46" spans="1:11" ht="13.5" customHeight="1">
      <c r="A46" s="17"/>
      <c r="B46" s="41"/>
      <c r="C46" s="6"/>
      <c r="D46"/>
      <c r="E46"/>
      <c r="F46"/>
      <c r="G46"/>
      <c r="H46"/>
      <c r="I46"/>
      <c r="J46"/>
      <c r="K46" s="7"/>
    </row>
    <row r="47" spans="1:11" ht="13.5" customHeight="1">
      <c r="A47" s="17"/>
      <c r="B47" s="42"/>
      <c r="C47" s="6"/>
      <c r="D47"/>
      <c r="E47"/>
      <c r="F47"/>
      <c r="G47"/>
      <c r="H47"/>
      <c r="I47"/>
      <c r="J47"/>
      <c r="K47" s="7"/>
    </row>
    <row r="48" spans="1:11" ht="13.5" customHeight="1">
      <c r="A48" s="17"/>
      <c r="B48" s="6"/>
      <c r="C48" s="6"/>
      <c r="D48"/>
      <c r="E48"/>
      <c r="F48"/>
      <c r="G48"/>
      <c r="H48"/>
      <c r="I48"/>
      <c r="J48"/>
      <c r="K48" s="7"/>
    </row>
    <row r="49" spans="1:11" ht="13.5" customHeight="1">
      <c r="A49" s="17" t="s">
        <v>115</v>
      </c>
      <c r="B49" s="23"/>
      <c r="C49" s="1"/>
      <c r="D49"/>
      <c r="E49"/>
      <c r="F49"/>
      <c r="G49"/>
      <c r="H49"/>
      <c r="I49"/>
      <c r="J49"/>
      <c r="K49" s="7"/>
    </row>
    <row r="50" spans="1:11" ht="13.5" customHeight="1">
      <c r="A50" s="5" t="s">
        <v>114</v>
      </c>
      <c r="B50" s="23"/>
      <c r="C50" s="6"/>
      <c r="D50"/>
      <c r="E50"/>
      <c r="F50"/>
      <c r="G50"/>
      <c r="H50"/>
      <c r="I50"/>
      <c r="J50"/>
      <c r="K50" s="7"/>
    </row>
    <row r="51" spans="1:11" ht="13.5" customHeight="1">
      <c r="A51" s="17"/>
      <c r="B51" s="6"/>
      <c r="C51" s="6"/>
      <c r="D51"/>
      <c r="E51"/>
      <c r="F51"/>
      <c r="G51"/>
      <c r="H51"/>
      <c r="I51"/>
      <c r="J51"/>
      <c r="K51" s="7"/>
    </row>
    <row r="52" spans="1:11" ht="13.5" customHeight="1">
      <c r="A52" s="17" t="s">
        <v>134</v>
      </c>
      <c r="B52" s="6"/>
      <c r="C52" s="6"/>
      <c r="D52"/>
      <c r="E52"/>
      <c r="F52"/>
      <c r="G52"/>
      <c r="H52"/>
      <c r="I52"/>
      <c r="J52"/>
      <c r="K52" s="7"/>
    </row>
    <row r="53" spans="1:11" ht="13.5" customHeight="1">
      <c r="A53" s="17"/>
      <c r="B53" s="6"/>
      <c r="C53" s="6"/>
      <c r="D53"/>
      <c r="E53"/>
      <c r="F53"/>
      <c r="G53"/>
      <c r="H53"/>
      <c r="I53"/>
      <c r="J53"/>
      <c r="K53" s="7"/>
    </row>
    <row r="54" spans="1:11" ht="13.5" customHeight="1">
      <c r="A54" s="17"/>
      <c r="B54" s="6"/>
      <c r="C54" s="6"/>
      <c r="D54"/>
      <c r="E54"/>
      <c r="F54"/>
      <c r="G54"/>
      <c r="H54"/>
      <c r="I54"/>
      <c r="J54"/>
      <c r="K54" s="7"/>
    </row>
    <row r="55" spans="1:11" ht="13.5" customHeight="1">
      <c r="A55" s="17"/>
      <c r="B55" s="6"/>
      <c r="C55" s="6"/>
      <c r="D55"/>
      <c r="E55"/>
      <c r="F55"/>
      <c r="G55"/>
      <c r="H55"/>
      <c r="I55"/>
      <c r="J55"/>
      <c r="K55" s="7"/>
    </row>
    <row r="56" spans="1:11" ht="13.5" customHeight="1">
      <c r="A56" s="17"/>
      <c r="B56" s="6"/>
      <c r="C56" s="6"/>
      <c r="D56"/>
      <c r="E56"/>
      <c r="F56"/>
      <c r="G56"/>
      <c r="H56"/>
      <c r="I56"/>
      <c r="J56"/>
      <c r="K56" s="7"/>
    </row>
    <row r="57" spans="1:11" ht="13.5" customHeight="1">
      <c r="A57" s="17"/>
      <c r="B57" s="6"/>
      <c r="C57" s="6"/>
      <c r="D57"/>
      <c r="E57"/>
      <c r="F57"/>
      <c r="G57"/>
      <c r="H57"/>
      <c r="I57"/>
      <c r="J57"/>
      <c r="K57" s="7"/>
    </row>
    <row r="58" spans="1:11" ht="13.5" customHeight="1">
      <c r="A58" s="17"/>
      <c r="B58" s="6"/>
      <c r="C58" s="6"/>
      <c r="D58"/>
      <c r="E58"/>
      <c r="F58"/>
      <c r="G58"/>
      <c r="H58"/>
      <c r="I58"/>
      <c r="J58"/>
      <c r="K58" s="7"/>
    </row>
    <row r="59" spans="1:11" ht="13.5" customHeight="1" thickBot="1">
      <c r="A59" s="31"/>
      <c r="B59" s="28"/>
      <c r="C59" s="28"/>
      <c r="D59" s="28"/>
      <c r="E59" s="28"/>
      <c r="F59" s="28"/>
      <c r="G59" s="28"/>
      <c r="H59" s="28"/>
      <c r="I59" s="28"/>
      <c r="J59" s="28"/>
      <c r="K59" s="29"/>
    </row>
  </sheetData>
  <mergeCells count="9">
    <mergeCell ref="B26:J28"/>
    <mergeCell ref="B31:J34"/>
    <mergeCell ref="B36:J37"/>
    <mergeCell ref="A2:K2"/>
    <mergeCell ref="A3:K3"/>
    <mergeCell ref="A4:K4"/>
    <mergeCell ref="A8:K8"/>
    <mergeCell ref="A5:K5"/>
    <mergeCell ref="B22:J23"/>
  </mergeCells>
  <printOptions horizontalCentered="1" verticalCentered="1"/>
  <pageMargins left="0.4724409448818898" right="0.4724409448818898" top="0.4724409448818898" bottom="0.4724409448818898" header="0.3937007874015748" footer="0.3937007874015748"/>
  <pageSetup horizontalDpi="300" verticalDpi="300" orientation="portrait" paperSize="9" scale="80" r:id="rId2"/>
  <headerFooter alignWithMargins="0">
    <oddFooter>&amp;C&amp;"Times New Roman,Bold"&amp;9 6</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gdd</dc:creator>
  <cp:keywords/>
  <dc:description/>
  <cp:lastModifiedBy>M &amp; C Services Sdn Bhd</cp:lastModifiedBy>
  <cp:lastPrinted>2000-08-26T00:10:45Z</cp:lastPrinted>
  <dcterms:created xsi:type="dcterms:W3CDTF">1999-05-12T04:05:47Z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