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1"/>
  </bookViews>
  <sheets>
    <sheet name="Sheet1" sheetId="1" r:id="rId1"/>
    <sheet name="Sheet2" sheetId="2" r:id="rId2"/>
  </sheets>
  <definedNames>
    <definedName name="_xlnm.Print_Area" localSheetId="0">'Sheet1'!#REF!</definedName>
    <definedName name="_xlnm.Print_Area" localSheetId="1">'Sheet2'!$A$1:$J$69</definedName>
  </definedNames>
  <calcPr fullCalcOnLoad="1"/>
</workbook>
</file>

<file path=xl/sharedStrings.xml><?xml version="1.0" encoding="utf-8"?>
<sst xmlns="http://schemas.openxmlformats.org/spreadsheetml/2006/main" count="47" uniqueCount="45">
  <si>
    <t>RM' 000</t>
  </si>
  <si>
    <t>Consolidated Balance Sheet</t>
  </si>
  <si>
    <t>Stock</t>
  </si>
  <si>
    <t>Trade Debtors</t>
  </si>
  <si>
    <t>Cash</t>
  </si>
  <si>
    <t>Short Term Borrowings</t>
  </si>
  <si>
    <t>Trade Creditors</t>
  </si>
  <si>
    <t>Other Creditors</t>
  </si>
  <si>
    <t>Provision For Taxation</t>
  </si>
  <si>
    <t xml:space="preserve">     Share Capital</t>
  </si>
  <si>
    <t xml:space="preserve">     Reserves</t>
  </si>
  <si>
    <t>Share Premium</t>
  </si>
  <si>
    <t>Revaluation Reserve</t>
  </si>
  <si>
    <t>Capital Reserve</t>
  </si>
  <si>
    <t>Statutory Reserve</t>
  </si>
  <si>
    <t>Retained Profit</t>
  </si>
  <si>
    <t>Proposed Dividend</t>
  </si>
  <si>
    <t>Quarter</t>
  </si>
  <si>
    <t>Current</t>
  </si>
  <si>
    <t>As At</t>
  </si>
  <si>
    <t>End Of</t>
  </si>
  <si>
    <t xml:space="preserve">Preceding </t>
  </si>
  <si>
    <t xml:space="preserve">Financial </t>
  </si>
  <si>
    <t>Year End</t>
  </si>
  <si>
    <t>Loan Debtors</t>
  </si>
  <si>
    <t>Deposits With Licensed Bank</t>
  </si>
  <si>
    <t>3.  Investment In Associated Companies</t>
  </si>
  <si>
    <t>4.  Long Term Investment</t>
  </si>
  <si>
    <t>5.  Intangible Assets</t>
  </si>
  <si>
    <t>6.  Current Assets</t>
  </si>
  <si>
    <t>7.  Current Liabilities</t>
  </si>
  <si>
    <t xml:space="preserve">8.  Net Current Assets </t>
  </si>
  <si>
    <t>9.  Shareholders' Funds</t>
  </si>
  <si>
    <t>Other Debtors</t>
  </si>
  <si>
    <t>11. Deferred Tax</t>
  </si>
  <si>
    <t>12. Long Term Borrowings</t>
  </si>
  <si>
    <t>10. Minority Interests</t>
  </si>
  <si>
    <t>Due From Affiliated Company</t>
  </si>
  <si>
    <t>1.  Property, plant and equipment</t>
  </si>
  <si>
    <t>2.  Land held for development</t>
  </si>
  <si>
    <t>Reserve On Consolidation</t>
  </si>
  <si>
    <t>31st May 2002</t>
  </si>
  <si>
    <t>13. Deferred Income</t>
  </si>
  <si>
    <t>14. Net Tangible Assets Per Share (RM)</t>
  </si>
  <si>
    <t>31st Aug 2002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</si>
</sst>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0.00_);\(0.00\)"/>
    <numFmt numFmtId="175" formatCode="0.0_);\(0.0\)"/>
    <numFmt numFmtId="176" formatCode="0_);\(0\)"/>
    <numFmt numFmtId="177" formatCode="m/d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71" fontId="1" fillId="0" borderId="0" xfId="15" applyNumberFormat="1" applyFont="1" applyAlignment="1">
      <alignment horizontal="center"/>
    </xf>
    <xf numFmtId="171" fontId="1" fillId="0" borderId="0" xfId="15" applyNumberFormat="1" applyFont="1" applyAlignment="1">
      <alignment/>
    </xf>
    <xf numFmtId="171" fontId="1" fillId="0" borderId="1" xfId="15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71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1" fontId="1" fillId="0" borderId="0" xfId="15" applyNumberFormat="1" applyFont="1" applyAlignment="1">
      <alignment horizontal="right"/>
    </xf>
    <xf numFmtId="171" fontId="1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171" fontId="0" fillId="0" borderId="0" xfId="15" applyNumberFormat="1" applyFont="1" applyAlignment="1">
      <alignment/>
    </xf>
    <xf numFmtId="171" fontId="0" fillId="0" borderId="0" xfId="0" applyNumberFormat="1" applyFont="1" applyAlignment="1">
      <alignment/>
    </xf>
    <xf numFmtId="43" fontId="1" fillId="0" borderId="0" xfId="15" applyNumberFormat="1" applyFont="1" applyAlignment="1">
      <alignment horizontal="right"/>
    </xf>
    <xf numFmtId="0" fontId="1" fillId="0" borderId="0" xfId="0" applyFont="1" applyBorder="1" applyAlignment="1">
      <alignment/>
    </xf>
    <xf numFmtId="171" fontId="1" fillId="0" borderId="0" xfId="15" applyNumberFormat="1" applyFont="1" applyBorder="1" applyAlignment="1">
      <alignment/>
    </xf>
    <xf numFmtId="15" fontId="1" fillId="0" borderId="0" xfId="15" applyNumberFormat="1" applyFont="1" applyBorder="1" applyAlignment="1">
      <alignment/>
    </xf>
    <xf numFmtId="15" fontId="1" fillId="0" borderId="0" xfId="15" applyNumberFormat="1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4">
      <selection activeCell="E16" sqref="E16"/>
    </sheetView>
  </sheetViews>
  <sheetFormatPr defaultColWidth="9.140625" defaultRowHeight="12.75"/>
  <sheetData/>
  <printOptions/>
  <pageMargins left="0.75" right="0.75" top="1" bottom="1" header="0.5" footer="0.5"/>
  <pageSetup horizontalDpi="180" verticalDpi="18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102"/>
  <sheetViews>
    <sheetView tabSelected="1" view="pageBreakPreview" zoomScaleSheetLayoutView="100" workbookViewId="0" topLeftCell="A49">
      <selection activeCell="G24" sqref="G24"/>
    </sheetView>
  </sheetViews>
  <sheetFormatPr defaultColWidth="9.140625" defaultRowHeight="12.75"/>
  <cols>
    <col min="7" max="7" width="11.57421875" style="0" customWidth="1"/>
    <col min="8" max="8" width="8.57421875" style="0" bestFit="1" customWidth="1"/>
    <col min="9" max="9" width="13.57421875" style="4" customWidth="1"/>
    <col min="10" max="10" width="10.28125" style="0" bestFit="1" customWidth="1"/>
  </cols>
  <sheetData>
    <row r="5" spans="1:9" s="2" customFormat="1" ht="12.75">
      <c r="A5" s="2" t="s">
        <v>1</v>
      </c>
      <c r="I5" s="8"/>
    </row>
    <row r="6" s="3" customFormat="1" ht="12.75">
      <c r="I6" s="4"/>
    </row>
    <row r="7" spans="7:9" s="3" customFormat="1" ht="12.75">
      <c r="G7" s="4" t="s">
        <v>19</v>
      </c>
      <c r="I7" s="4" t="s">
        <v>19</v>
      </c>
    </row>
    <row r="8" spans="7:9" s="3" customFormat="1" ht="12.75">
      <c r="G8" s="4" t="s">
        <v>20</v>
      </c>
      <c r="I8" s="4" t="s">
        <v>21</v>
      </c>
    </row>
    <row r="9" spans="7:9" s="3" customFormat="1" ht="12.75">
      <c r="G9" s="4" t="s">
        <v>18</v>
      </c>
      <c r="I9" s="4" t="s">
        <v>22</v>
      </c>
    </row>
    <row r="10" spans="7:11" s="3" customFormat="1" ht="12.75">
      <c r="G10" s="4" t="s">
        <v>17</v>
      </c>
      <c r="I10" s="4" t="s">
        <v>23</v>
      </c>
      <c r="K10" s="4"/>
    </row>
    <row r="11" spans="7:11" s="3" customFormat="1" ht="12.75">
      <c r="G11" s="8" t="s">
        <v>44</v>
      </c>
      <c r="I11" s="8" t="s">
        <v>41</v>
      </c>
      <c r="K11" s="4"/>
    </row>
    <row r="12" spans="7:11" s="3" customFormat="1" ht="12.75">
      <c r="G12" s="4" t="s">
        <v>0</v>
      </c>
      <c r="I12" s="4" t="s">
        <v>0</v>
      </c>
      <c r="K12" s="4"/>
    </row>
    <row r="13" spans="7:11" s="3" customFormat="1" ht="12.75">
      <c r="G13" s="14"/>
      <c r="I13" s="4"/>
      <c r="K13" s="1"/>
    </row>
    <row r="14" spans="7:9" s="3" customFormat="1" ht="12.75">
      <c r="G14" s="14"/>
      <c r="I14" s="4"/>
    </row>
    <row r="15" spans="7:9" s="3" customFormat="1" ht="12.75">
      <c r="G15" s="5"/>
      <c r="I15" s="4"/>
    </row>
    <row r="16" spans="1:9" s="3" customFormat="1" ht="12.75">
      <c r="A16" s="1" t="s">
        <v>38</v>
      </c>
      <c r="B16" s="1"/>
      <c r="C16" s="1"/>
      <c r="D16" s="1"/>
      <c r="G16" s="5">
        <v>51733</v>
      </c>
      <c r="I16" s="5">
        <v>53451</v>
      </c>
    </row>
    <row r="17" spans="1:9" s="3" customFormat="1" ht="12.75">
      <c r="A17" s="1"/>
      <c r="B17" s="1"/>
      <c r="C17" s="1"/>
      <c r="D17" s="1"/>
      <c r="G17" s="5"/>
      <c r="I17" s="5"/>
    </row>
    <row r="18" spans="1:9" s="3" customFormat="1" ht="12.75">
      <c r="A18" s="1" t="s">
        <v>39</v>
      </c>
      <c r="B18" s="1"/>
      <c r="C18" s="1"/>
      <c r="D18" s="1"/>
      <c r="G18" s="5">
        <v>12291</v>
      </c>
      <c r="I18" s="5">
        <v>12291</v>
      </c>
    </row>
    <row r="19" spans="1:9" s="3" customFormat="1" ht="12.75">
      <c r="A19" s="1"/>
      <c r="B19" s="1"/>
      <c r="C19" s="1"/>
      <c r="D19" s="1"/>
      <c r="G19" s="5"/>
      <c r="I19" s="5"/>
    </row>
    <row r="20" spans="1:9" s="3" customFormat="1" ht="12.75">
      <c r="A20" s="1" t="s">
        <v>26</v>
      </c>
      <c r="B20" s="1"/>
      <c r="C20" s="1"/>
      <c r="D20" s="1"/>
      <c r="G20" s="5"/>
      <c r="I20" s="5">
        <v>0</v>
      </c>
    </row>
    <row r="21" spans="1:9" s="3" customFormat="1" ht="12.75">
      <c r="A21" s="1"/>
      <c r="B21" s="1"/>
      <c r="C21" s="1"/>
      <c r="D21" s="1"/>
      <c r="G21" s="5"/>
      <c r="I21" s="5"/>
    </row>
    <row r="22" spans="1:9" s="3" customFormat="1" ht="12.75">
      <c r="A22" s="1" t="s">
        <v>27</v>
      </c>
      <c r="B22" s="1"/>
      <c r="C22" s="1"/>
      <c r="D22" s="1"/>
      <c r="G22" s="5">
        <v>8</v>
      </c>
      <c r="I22" s="5">
        <v>8</v>
      </c>
    </row>
    <row r="23" spans="1:9" s="3" customFormat="1" ht="12.75">
      <c r="A23" s="1"/>
      <c r="B23" s="1"/>
      <c r="C23" s="1"/>
      <c r="D23" s="1"/>
      <c r="G23" s="5"/>
      <c r="I23" s="5"/>
    </row>
    <row r="24" spans="1:9" s="3" customFormat="1" ht="12.75">
      <c r="A24" s="1" t="s">
        <v>28</v>
      </c>
      <c r="B24" s="1"/>
      <c r="C24" s="1"/>
      <c r="D24" s="1"/>
      <c r="G24" s="12">
        <v>6027</v>
      </c>
      <c r="I24" s="12">
        <v>6198</v>
      </c>
    </row>
    <row r="25" spans="1:9" s="3" customFormat="1" ht="12.75">
      <c r="A25" s="1"/>
      <c r="B25" s="1"/>
      <c r="C25" s="1"/>
      <c r="D25" s="1"/>
      <c r="G25" s="5"/>
      <c r="I25" s="5"/>
    </row>
    <row r="26" spans="1:9" s="3" customFormat="1" ht="12.75">
      <c r="A26" s="1" t="s">
        <v>29</v>
      </c>
      <c r="B26" s="1"/>
      <c r="C26" s="1"/>
      <c r="D26" s="1"/>
      <c r="G26" s="5"/>
      <c r="I26" s="5"/>
    </row>
    <row r="27" spans="2:9" s="3" customFormat="1" ht="12.75">
      <c r="B27" s="3" t="s">
        <v>2</v>
      </c>
      <c r="G27" s="5">
        <v>17793</v>
      </c>
      <c r="I27" s="5">
        <v>23315</v>
      </c>
    </row>
    <row r="28" spans="2:9" s="3" customFormat="1" ht="12.75">
      <c r="B28" s="3" t="s">
        <v>3</v>
      </c>
      <c r="G28" s="5">
        <v>20736</v>
      </c>
      <c r="I28" s="5">
        <v>18306</v>
      </c>
    </row>
    <row r="29" spans="2:9" s="3" customFormat="1" ht="12.75">
      <c r="B29" s="3" t="s">
        <v>24</v>
      </c>
      <c r="G29" s="5">
        <v>7309</v>
      </c>
      <c r="I29" s="5">
        <v>7141</v>
      </c>
    </row>
    <row r="30" spans="2:9" s="3" customFormat="1" ht="12.75">
      <c r="B30" s="3" t="s">
        <v>25</v>
      </c>
      <c r="G30" s="5">
        <f>13251+1500</f>
        <v>14751</v>
      </c>
      <c r="I30" s="5">
        <v>15760</v>
      </c>
    </row>
    <row r="31" spans="2:9" s="3" customFormat="1" ht="12.75">
      <c r="B31" s="3" t="s">
        <v>4</v>
      </c>
      <c r="G31" s="5">
        <v>5238</v>
      </c>
      <c r="I31" s="5">
        <v>3962</v>
      </c>
    </row>
    <row r="32" spans="2:9" s="3" customFormat="1" ht="12.75">
      <c r="B32" s="3" t="s">
        <v>33</v>
      </c>
      <c r="G32" s="5">
        <v>2190</v>
      </c>
      <c r="I32" s="5">
        <v>1860</v>
      </c>
    </row>
    <row r="33" spans="2:9" s="3" customFormat="1" ht="12.75">
      <c r="B33" s="3" t="s">
        <v>37</v>
      </c>
      <c r="G33" s="5">
        <v>0</v>
      </c>
      <c r="I33" s="5">
        <v>0</v>
      </c>
    </row>
    <row r="34" spans="7:9" s="3" customFormat="1" ht="12.75">
      <c r="G34" s="7">
        <f>SUM(G27:G33)</f>
        <v>68017</v>
      </c>
      <c r="I34" s="7">
        <f>SUM(I27:I33)</f>
        <v>70344</v>
      </c>
    </row>
    <row r="35" spans="6:9" s="3" customFormat="1" ht="12.75">
      <c r="F35" s="1"/>
      <c r="G35" s="5"/>
      <c r="H35" s="1"/>
      <c r="I35" s="5"/>
    </row>
    <row r="36" spans="1:9" s="1" customFormat="1" ht="12.75">
      <c r="A36" s="1" t="s">
        <v>30</v>
      </c>
      <c r="F36" s="3"/>
      <c r="G36" s="5"/>
      <c r="H36" s="3"/>
      <c r="I36" s="5"/>
    </row>
    <row r="37" spans="2:9" s="3" customFormat="1" ht="12.75">
      <c r="B37" s="3" t="s">
        <v>5</v>
      </c>
      <c r="G37" s="12">
        <v>689</v>
      </c>
      <c r="I37" s="12">
        <v>4216</v>
      </c>
    </row>
    <row r="38" spans="2:9" s="3" customFormat="1" ht="12.75">
      <c r="B38" s="3" t="s">
        <v>6</v>
      </c>
      <c r="G38" s="5">
        <v>41266</v>
      </c>
      <c r="I38" s="5">
        <v>42900</v>
      </c>
    </row>
    <row r="39" spans="2:9" s="3" customFormat="1" ht="12.75">
      <c r="B39" s="3" t="s">
        <v>7</v>
      </c>
      <c r="G39" s="5">
        <f>4838+1</f>
        <v>4839</v>
      </c>
      <c r="I39" s="5">
        <v>5748</v>
      </c>
    </row>
    <row r="40" spans="2:9" s="3" customFormat="1" ht="12.75">
      <c r="B40" s="3" t="s">
        <v>8</v>
      </c>
      <c r="G40" s="5">
        <v>955</v>
      </c>
      <c r="I40" s="5">
        <v>1056</v>
      </c>
    </row>
    <row r="41" spans="2:9" s="3" customFormat="1" ht="12.75">
      <c r="B41" s="3" t="s">
        <v>16</v>
      </c>
      <c r="G41" s="5">
        <v>2035</v>
      </c>
      <c r="I41" s="5">
        <v>2035</v>
      </c>
    </row>
    <row r="42" spans="7:9" s="3" customFormat="1" ht="12.75">
      <c r="G42" s="5"/>
      <c r="I42" s="5"/>
    </row>
    <row r="43" spans="7:9" s="3" customFormat="1" ht="12.75">
      <c r="G43" s="7">
        <f>SUM(G37:G42)</f>
        <v>49784</v>
      </c>
      <c r="I43" s="7">
        <f>SUM(I37:I42)</f>
        <v>55955</v>
      </c>
    </row>
    <row r="44" spans="7:9" s="3" customFormat="1" ht="12.75">
      <c r="G44" s="5"/>
      <c r="I44" s="5"/>
    </row>
    <row r="45" spans="1:9" s="3" customFormat="1" ht="12.75">
      <c r="A45" s="1" t="s">
        <v>31</v>
      </c>
      <c r="B45" s="1"/>
      <c r="C45" s="1"/>
      <c r="G45" s="5">
        <f>+G34-G43</f>
        <v>18233</v>
      </c>
      <c r="I45" s="5">
        <f>+I34-I43</f>
        <v>14389</v>
      </c>
    </row>
    <row r="46" spans="7:9" s="3" customFormat="1" ht="12.75">
      <c r="G46" s="9"/>
      <c r="I46" s="9"/>
    </row>
    <row r="47" spans="7:9" s="3" customFormat="1" ht="12.75">
      <c r="G47" s="5"/>
      <c r="I47" s="5"/>
    </row>
    <row r="48" spans="1:9" s="3" customFormat="1" ht="12.75">
      <c r="A48" s="1" t="s">
        <v>32</v>
      </c>
      <c r="B48" s="1"/>
      <c r="C48" s="1"/>
      <c r="G48" s="5"/>
      <c r="I48" s="5"/>
    </row>
    <row r="49" spans="1:10" s="3" customFormat="1" ht="12.75">
      <c r="A49" s="1" t="s">
        <v>9</v>
      </c>
      <c r="B49" s="1"/>
      <c r="G49" s="5">
        <v>40700</v>
      </c>
      <c r="I49" s="5">
        <v>40700</v>
      </c>
      <c r="J49" s="16"/>
    </row>
    <row r="50" spans="1:9" s="3" customFormat="1" ht="12.75">
      <c r="A50" s="1" t="s">
        <v>10</v>
      </c>
      <c r="B50" s="1"/>
      <c r="G50" s="5"/>
      <c r="I50" s="5"/>
    </row>
    <row r="51" spans="2:9" s="3" customFormat="1" ht="12.75">
      <c r="B51" s="3" t="s">
        <v>11</v>
      </c>
      <c r="G51" s="5">
        <v>3845</v>
      </c>
      <c r="I51" s="5">
        <v>3845</v>
      </c>
    </row>
    <row r="52" spans="2:9" s="3" customFormat="1" ht="12.75">
      <c r="B52" s="3" t="s">
        <v>12</v>
      </c>
      <c r="G52" s="12">
        <v>2537</v>
      </c>
      <c r="I52" s="12">
        <v>2537</v>
      </c>
    </row>
    <row r="53" spans="2:9" s="3" customFormat="1" ht="12.75">
      <c r="B53" s="3" t="s">
        <v>13</v>
      </c>
      <c r="G53" s="12">
        <v>0</v>
      </c>
      <c r="I53" s="17">
        <v>0</v>
      </c>
    </row>
    <row r="54" spans="2:9" s="3" customFormat="1" ht="12.75">
      <c r="B54" s="3" t="s">
        <v>14</v>
      </c>
      <c r="G54" s="12">
        <v>0</v>
      </c>
      <c r="I54" s="12">
        <v>0</v>
      </c>
    </row>
    <row r="55" spans="2:9" s="3" customFormat="1" ht="12.75">
      <c r="B55" s="3" t="s">
        <v>15</v>
      </c>
      <c r="G55" s="5">
        <f>16700+88-65-1</f>
        <v>16722</v>
      </c>
      <c r="I55" s="5">
        <v>14756</v>
      </c>
    </row>
    <row r="56" spans="2:9" s="3" customFormat="1" ht="12.75">
      <c r="B56" s="3" t="s">
        <v>40</v>
      </c>
      <c r="G56" s="5">
        <v>0</v>
      </c>
      <c r="I56" s="5">
        <v>0</v>
      </c>
    </row>
    <row r="57" spans="7:11" s="3" customFormat="1" ht="12.75">
      <c r="G57" s="7">
        <f>SUM(G49:G56)</f>
        <v>63804</v>
      </c>
      <c r="I57" s="7">
        <f>SUM(I49:I56)</f>
        <v>61838</v>
      </c>
      <c r="K57" s="16"/>
    </row>
    <row r="58" spans="7:9" s="3" customFormat="1" ht="12.75">
      <c r="G58" s="5"/>
      <c r="I58" s="5"/>
    </row>
    <row r="59" spans="1:11" s="3" customFormat="1" ht="12.75">
      <c r="A59" s="1" t="s">
        <v>36</v>
      </c>
      <c r="B59" s="1"/>
      <c r="C59" s="1"/>
      <c r="D59" s="1"/>
      <c r="G59" s="5">
        <v>19965</v>
      </c>
      <c r="I59" s="5">
        <v>19785</v>
      </c>
      <c r="K59" s="16"/>
    </row>
    <row r="60" spans="1:11" s="3" customFormat="1" ht="12.75">
      <c r="A60" s="1"/>
      <c r="B60" s="1"/>
      <c r="C60" s="1"/>
      <c r="D60" s="1"/>
      <c r="G60" s="5"/>
      <c r="I60" s="5"/>
      <c r="K60" s="16"/>
    </row>
    <row r="61" spans="1:11" s="3" customFormat="1" ht="12.75">
      <c r="A61" s="1" t="s">
        <v>34</v>
      </c>
      <c r="B61" s="1"/>
      <c r="C61" s="1"/>
      <c r="D61" s="1"/>
      <c r="G61" s="12">
        <f>1501-13-75+65</f>
        <v>1478</v>
      </c>
      <c r="I61" s="12">
        <v>1501</v>
      </c>
      <c r="K61" s="16"/>
    </row>
    <row r="62" spans="1:9" s="3" customFormat="1" ht="12.75">
      <c r="A62" s="1"/>
      <c r="B62" s="1"/>
      <c r="C62" s="1"/>
      <c r="D62" s="1"/>
      <c r="G62" s="12"/>
      <c r="I62" s="12"/>
    </row>
    <row r="63" spans="1:11" s="3" customFormat="1" ht="12.75">
      <c r="A63" s="1" t="s">
        <v>35</v>
      </c>
      <c r="B63" s="1"/>
      <c r="C63" s="1"/>
      <c r="D63" s="1"/>
      <c r="G63" s="12">
        <v>1957</v>
      </c>
      <c r="I63" s="12">
        <v>2023</v>
      </c>
      <c r="K63" s="16"/>
    </row>
    <row r="64" spans="1:9" s="3" customFormat="1" ht="12.75">
      <c r="A64" s="1"/>
      <c r="B64" s="1"/>
      <c r="C64" s="1"/>
      <c r="D64" s="1"/>
      <c r="G64" s="13"/>
      <c r="I64" s="13"/>
    </row>
    <row r="65" spans="1:9" s="3" customFormat="1" ht="12.75">
      <c r="A65" s="1" t="s">
        <v>42</v>
      </c>
      <c r="B65" s="1"/>
      <c r="C65" s="1"/>
      <c r="D65" s="1"/>
      <c r="G65" s="13">
        <v>1088</v>
      </c>
      <c r="I65" s="13">
        <v>1190</v>
      </c>
    </row>
    <row r="66" spans="1:9" s="3" customFormat="1" ht="12.75">
      <c r="A66" s="1"/>
      <c r="B66" s="1"/>
      <c r="C66" s="1"/>
      <c r="D66" s="1"/>
      <c r="G66" s="5"/>
      <c r="H66" s="5"/>
      <c r="I66" s="5"/>
    </row>
    <row r="67" spans="1:10" s="3" customFormat="1" ht="12.75">
      <c r="A67" s="1" t="s">
        <v>43</v>
      </c>
      <c r="B67" s="1"/>
      <c r="C67" s="1"/>
      <c r="D67" s="1"/>
      <c r="G67" s="17">
        <f>(G57-G24)/G49</f>
        <v>1.4195823095823097</v>
      </c>
      <c r="H67" s="5"/>
      <c r="I67" s="17">
        <f>(I57-I24)/I49</f>
        <v>1.367076167076167</v>
      </c>
      <c r="J67" s="5"/>
    </row>
    <row r="68" spans="6:10" s="3" customFormat="1" ht="12.75">
      <c r="F68" s="5"/>
      <c r="G68" s="5"/>
      <c r="H68" s="5"/>
      <c r="I68" s="5"/>
      <c r="J68" s="5"/>
    </row>
    <row r="69" spans="6:10" s="3" customFormat="1" ht="12.75">
      <c r="F69" s="6"/>
      <c r="G69" s="5"/>
      <c r="H69" s="6"/>
      <c r="I69" s="5"/>
      <c r="J69" s="5"/>
    </row>
    <row r="70" spans="6:10" s="3" customFormat="1" ht="12.75">
      <c r="F70" s="15"/>
      <c r="G70" s="6"/>
      <c r="H70" s="15"/>
      <c r="I70" s="5"/>
      <c r="J70" s="6"/>
    </row>
    <row r="71" spans="1:12" s="1" customFormat="1" ht="12.75">
      <c r="A71" s="18"/>
      <c r="B71" s="18"/>
      <c r="C71" s="18"/>
      <c r="D71" s="18"/>
      <c r="E71" s="18"/>
      <c r="F71" s="19"/>
      <c r="G71" s="19"/>
      <c r="H71" s="19"/>
      <c r="I71" s="9"/>
      <c r="J71" s="19"/>
      <c r="K71" s="18"/>
      <c r="L71" s="18"/>
    </row>
    <row r="72" spans="1:12" s="1" customFormat="1" ht="12.75">
      <c r="A72" s="18"/>
      <c r="B72" s="18"/>
      <c r="C72" s="18"/>
      <c r="D72" s="18"/>
      <c r="E72" s="18"/>
      <c r="F72" s="19"/>
      <c r="G72" s="19"/>
      <c r="H72" s="19"/>
      <c r="I72" s="9"/>
      <c r="J72" s="19"/>
      <c r="K72" s="18"/>
      <c r="L72" s="18"/>
    </row>
    <row r="73" spans="1:12" s="1" customFormat="1" ht="12.75">
      <c r="A73" s="18"/>
      <c r="B73" s="18"/>
      <c r="C73" s="18"/>
      <c r="D73" s="18"/>
      <c r="E73" s="18"/>
      <c r="F73" s="19"/>
      <c r="G73" s="20"/>
      <c r="H73" s="19"/>
      <c r="I73" s="9"/>
      <c r="J73" s="19"/>
      <c r="K73" s="18"/>
      <c r="L73" s="18"/>
    </row>
    <row r="74" spans="1:12" s="1" customFormat="1" ht="12.75">
      <c r="A74" s="18"/>
      <c r="B74" s="18"/>
      <c r="C74" s="18"/>
      <c r="D74" s="18"/>
      <c r="E74" s="18"/>
      <c r="F74" s="19"/>
      <c r="G74" s="21"/>
      <c r="H74" s="19"/>
      <c r="I74" s="21"/>
      <c r="J74" s="19"/>
      <c r="K74" s="18"/>
      <c r="L74" s="18"/>
    </row>
    <row r="75" spans="1:12" s="1" customFormat="1" ht="12.75">
      <c r="A75" s="18"/>
      <c r="B75" s="18"/>
      <c r="C75" s="18"/>
      <c r="D75" s="18"/>
      <c r="E75" s="18"/>
      <c r="F75" s="19"/>
      <c r="G75" s="19"/>
      <c r="H75" s="19"/>
      <c r="I75" s="9"/>
      <c r="J75" s="19"/>
      <c r="K75" s="18"/>
      <c r="L75" s="18"/>
    </row>
    <row r="76" spans="1:12" s="1" customFormat="1" ht="12.75">
      <c r="A76" s="18"/>
      <c r="B76" s="18"/>
      <c r="C76" s="18"/>
      <c r="D76" s="18"/>
      <c r="E76" s="18"/>
      <c r="F76" s="18"/>
      <c r="G76" s="13"/>
      <c r="H76" s="19"/>
      <c r="I76" s="13"/>
      <c r="J76" s="19"/>
      <c r="K76" s="18"/>
      <c r="L76" s="18"/>
    </row>
    <row r="77" spans="1:12" s="1" customFormat="1" ht="12.75">
      <c r="A77" s="18"/>
      <c r="B77" s="18"/>
      <c r="C77" s="18"/>
      <c r="D77" s="18"/>
      <c r="E77" s="18"/>
      <c r="F77" s="18"/>
      <c r="G77" s="19"/>
      <c r="H77" s="18"/>
      <c r="I77" s="19"/>
      <c r="J77" s="18"/>
      <c r="K77" s="18"/>
      <c r="L77" s="18"/>
    </row>
    <row r="78" spans="1:12" s="1" customFormat="1" ht="12.75">
      <c r="A78" s="18"/>
      <c r="B78" s="18"/>
      <c r="C78" s="18"/>
      <c r="D78" s="18"/>
      <c r="E78" s="18"/>
      <c r="F78" s="18"/>
      <c r="G78" s="19"/>
      <c r="H78" s="18"/>
      <c r="I78" s="19"/>
      <c r="J78" s="18"/>
      <c r="K78" s="18"/>
      <c r="L78" s="18"/>
    </row>
    <row r="79" spans="1:12" s="1" customFormat="1" ht="12.75">
      <c r="A79" s="18"/>
      <c r="B79" s="18"/>
      <c r="C79" s="18"/>
      <c r="D79" s="18"/>
      <c r="E79" s="18"/>
      <c r="F79" s="18"/>
      <c r="G79" s="19"/>
      <c r="H79" s="18"/>
      <c r="I79" s="19"/>
      <c r="J79" s="18"/>
      <c r="K79" s="18"/>
      <c r="L79" s="18"/>
    </row>
    <row r="80" spans="1:12" s="1" customFormat="1" ht="12.75">
      <c r="A80" s="18"/>
      <c r="B80" s="18"/>
      <c r="C80" s="18"/>
      <c r="D80" s="18"/>
      <c r="E80" s="18"/>
      <c r="F80" s="18"/>
      <c r="G80" s="19"/>
      <c r="H80" s="18"/>
      <c r="I80" s="19"/>
      <c r="J80" s="18"/>
      <c r="K80" s="18"/>
      <c r="L80" s="18"/>
    </row>
    <row r="81" spans="1:12" s="1" customFormat="1" ht="12.75">
      <c r="A81" s="18"/>
      <c r="B81" s="18"/>
      <c r="C81" s="18"/>
      <c r="D81" s="18"/>
      <c r="E81" s="18"/>
      <c r="F81" s="18"/>
      <c r="G81" s="19"/>
      <c r="H81" s="18"/>
      <c r="I81" s="19"/>
      <c r="J81" s="18"/>
      <c r="K81" s="18"/>
      <c r="L81" s="18"/>
    </row>
    <row r="82" spans="1:12" s="1" customFormat="1" ht="12.75">
      <c r="A82" s="18"/>
      <c r="B82" s="18"/>
      <c r="C82" s="18"/>
      <c r="D82" s="18"/>
      <c r="E82" s="18"/>
      <c r="F82" s="18"/>
      <c r="G82" s="19"/>
      <c r="H82" s="18"/>
      <c r="I82" s="19"/>
      <c r="J82" s="18"/>
      <c r="K82" s="18"/>
      <c r="L82" s="18"/>
    </row>
    <row r="83" spans="1:12" s="1" customFormat="1" ht="12.75">
      <c r="A83" s="18"/>
      <c r="B83" s="18"/>
      <c r="C83" s="18"/>
      <c r="D83" s="18"/>
      <c r="E83" s="18"/>
      <c r="F83" s="18"/>
      <c r="G83" s="19"/>
      <c r="H83" s="18"/>
      <c r="I83" s="19"/>
      <c r="J83" s="18"/>
      <c r="K83" s="18"/>
      <c r="L83" s="18"/>
    </row>
    <row r="84" spans="1:12" s="1" customFormat="1" ht="12.75">
      <c r="A84" s="18"/>
      <c r="B84" s="18"/>
      <c r="C84" s="18"/>
      <c r="D84" s="18"/>
      <c r="E84" s="18"/>
      <c r="F84" s="18"/>
      <c r="G84" s="19"/>
      <c r="H84" s="18"/>
      <c r="I84" s="19"/>
      <c r="J84" s="18"/>
      <c r="K84" s="18"/>
      <c r="L84" s="18"/>
    </row>
    <row r="85" spans="1:12" s="1" customFormat="1" ht="12.75">
      <c r="A85" s="18"/>
      <c r="B85" s="18"/>
      <c r="C85" s="18"/>
      <c r="D85" s="18"/>
      <c r="E85" s="18"/>
      <c r="F85" s="18"/>
      <c r="G85" s="19"/>
      <c r="H85" s="18"/>
      <c r="I85" s="19"/>
      <c r="J85" s="18"/>
      <c r="K85" s="18"/>
      <c r="L85" s="18"/>
    </row>
    <row r="86" spans="1:12" s="1" customFormat="1" ht="12.75">
      <c r="A86" s="18"/>
      <c r="B86" s="18"/>
      <c r="C86" s="18"/>
      <c r="D86" s="18"/>
      <c r="E86" s="18"/>
      <c r="F86" s="18"/>
      <c r="G86" s="19"/>
      <c r="H86" s="18"/>
      <c r="I86" s="19"/>
      <c r="J86" s="18"/>
      <c r="K86" s="18"/>
      <c r="L86" s="18"/>
    </row>
    <row r="87" spans="1:12" s="1" customFormat="1" ht="12.75">
      <c r="A87" s="18"/>
      <c r="B87" s="18"/>
      <c r="C87" s="18"/>
      <c r="D87" s="18"/>
      <c r="E87" s="18"/>
      <c r="F87" s="18"/>
      <c r="G87" s="19"/>
      <c r="H87" s="18"/>
      <c r="I87" s="19"/>
      <c r="J87" s="18"/>
      <c r="K87" s="18"/>
      <c r="L87" s="18"/>
    </row>
    <row r="88" spans="1:12" s="1" customFormat="1" ht="12.75">
      <c r="A88" s="18"/>
      <c r="B88" s="18"/>
      <c r="C88" s="18"/>
      <c r="D88" s="18"/>
      <c r="E88" s="18"/>
      <c r="F88" s="18"/>
      <c r="G88" s="19"/>
      <c r="H88" s="18"/>
      <c r="I88" s="19"/>
      <c r="J88" s="18"/>
      <c r="K88" s="18"/>
      <c r="L88" s="18"/>
    </row>
    <row r="89" spans="1:12" s="1" customFormat="1" ht="12.75">
      <c r="A89" s="18"/>
      <c r="B89" s="18"/>
      <c r="C89" s="18"/>
      <c r="D89" s="18"/>
      <c r="E89" s="18"/>
      <c r="F89" s="18"/>
      <c r="G89" s="19"/>
      <c r="H89" s="18"/>
      <c r="I89" s="19"/>
      <c r="J89" s="18"/>
      <c r="K89" s="18"/>
      <c r="L89" s="18"/>
    </row>
    <row r="90" spans="1:12" s="1" customFormat="1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 s="1" customFormat="1" ht="12.75">
      <c r="A91" s="18"/>
      <c r="B91" s="18"/>
      <c r="C91" s="18"/>
      <c r="D91" s="18"/>
      <c r="E91" s="18"/>
      <c r="F91" s="18"/>
      <c r="G91" s="18"/>
      <c r="H91" s="18"/>
      <c r="I91" s="10"/>
      <c r="J91" s="18"/>
      <c r="K91" s="18"/>
      <c r="L91" s="18"/>
    </row>
    <row r="92" spans="1:12" s="3" customFormat="1" ht="12.75">
      <c r="A92" s="11"/>
      <c r="B92" s="11"/>
      <c r="C92" s="11"/>
      <c r="D92" s="11"/>
      <c r="E92" s="11"/>
      <c r="F92" s="11"/>
      <c r="G92" s="11"/>
      <c r="H92" s="11"/>
      <c r="I92" s="10"/>
      <c r="J92" s="11"/>
      <c r="K92" s="11"/>
      <c r="L92" s="11"/>
    </row>
    <row r="93" spans="1:12" ht="12.75">
      <c r="A93" s="22"/>
      <c r="B93" s="22"/>
      <c r="C93" s="22"/>
      <c r="D93" s="22"/>
      <c r="E93" s="22"/>
      <c r="F93" s="22"/>
      <c r="G93" s="22"/>
      <c r="H93" s="22"/>
      <c r="I93" s="10"/>
      <c r="J93" s="22"/>
      <c r="K93" s="22"/>
      <c r="L93" s="22"/>
    </row>
    <row r="94" spans="1:12" ht="12.75">
      <c r="A94" s="22"/>
      <c r="B94" s="22"/>
      <c r="C94" s="22"/>
      <c r="D94" s="22"/>
      <c r="E94" s="22"/>
      <c r="F94" s="22"/>
      <c r="G94" s="22"/>
      <c r="H94" s="22"/>
      <c r="I94" s="10"/>
      <c r="J94" s="22"/>
      <c r="K94" s="22"/>
      <c r="L94" s="22"/>
    </row>
    <row r="95" spans="1:12" ht="12.75">
      <c r="A95" s="22"/>
      <c r="B95" s="22"/>
      <c r="C95" s="22"/>
      <c r="D95" s="22"/>
      <c r="E95" s="22"/>
      <c r="F95" s="22"/>
      <c r="G95" s="22"/>
      <c r="H95" s="22"/>
      <c r="I95" s="10"/>
      <c r="J95" s="22"/>
      <c r="K95" s="22"/>
      <c r="L95" s="22"/>
    </row>
    <row r="96" spans="1:12" ht="12.75">
      <c r="A96" s="22"/>
      <c r="B96" s="22"/>
      <c r="C96" s="22"/>
      <c r="D96" s="22"/>
      <c r="E96" s="22"/>
      <c r="F96" s="22"/>
      <c r="G96" s="22"/>
      <c r="H96" s="22"/>
      <c r="I96" s="10"/>
      <c r="J96" s="22"/>
      <c r="K96" s="22"/>
      <c r="L96" s="22"/>
    </row>
    <row r="97" spans="1:12" ht="12.75">
      <c r="A97" s="22"/>
      <c r="B97" s="22"/>
      <c r="C97" s="22"/>
      <c r="D97" s="22"/>
      <c r="E97" s="22"/>
      <c r="F97" s="22"/>
      <c r="G97" s="22"/>
      <c r="H97" s="22"/>
      <c r="I97" s="10"/>
      <c r="J97" s="22"/>
      <c r="K97" s="22"/>
      <c r="L97" s="22"/>
    </row>
    <row r="98" spans="1:12" ht="12.75">
      <c r="A98" s="22"/>
      <c r="B98" s="22"/>
      <c r="C98" s="22"/>
      <c r="D98" s="22"/>
      <c r="E98" s="22"/>
      <c r="F98" s="22"/>
      <c r="G98" s="22"/>
      <c r="H98" s="22"/>
      <c r="I98" s="10"/>
      <c r="J98" s="22"/>
      <c r="K98" s="22"/>
      <c r="L98" s="22"/>
    </row>
    <row r="99" spans="1:12" ht="12.75">
      <c r="A99" s="22"/>
      <c r="B99" s="22"/>
      <c r="C99" s="22"/>
      <c r="D99" s="22"/>
      <c r="E99" s="22"/>
      <c r="F99" s="22"/>
      <c r="G99" s="22"/>
      <c r="H99" s="22"/>
      <c r="I99" s="10"/>
      <c r="J99" s="22"/>
      <c r="K99" s="22"/>
      <c r="L99" s="22"/>
    </row>
    <row r="100" spans="1:12" ht="12.75">
      <c r="A100" s="22"/>
      <c r="B100" s="22"/>
      <c r="C100" s="22"/>
      <c r="D100" s="22"/>
      <c r="E100" s="22"/>
      <c r="F100" s="22"/>
      <c r="G100" s="22"/>
      <c r="H100" s="22"/>
      <c r="I100" s="10"/>
      <c r="J100" s="22"/>
      <c r="K100" s="22"/>
      <c r="L100" s="22"/>
    </row>
    <row r="101" spans="1:12" ht="12.75">
      <c r="A101" s="22"/>
      <c r="B101" s="22"/>
      <c r="C101" s="22"/>
      <c r="D101" s="22"/>
      <c r="E101" s="22"/>
      <c r="F101" s="22"/>
      <c r="G101" s="22"/>
      <c r="H101" s="22"/>
      <c r="I101" s="10"/>
      <c r="J101" s="22"/>
      <c r="K101" s="22"/>
      <c r="L101" s="22"/>
    </row>
    <row r="102" spans="1:12" ht="12.75">
      <c r="A102" s="22"/>
      <c r="B102" s="22"/>
      <c r="C102" s="22"/>
      <c r="D102" s="22"/>
      <c r="E102" s="22"/>
      <c r="F102" s="22"/>
      <c r="G102" s="22"/>
      <c r="H102" s="22"/>
      <c r="I102" s="10"/>
      <c r="J102" s="22"/>
      <c r="K102" s="22"/>
      <c r="L102" s="22"/>
    </row>
  </sheetData>
  <printOptions/>
  <pageMargins left="0.75" right="0.75" top="1" bottom="1" header="0.5" footer="0.5"/>
  <pageSetup fitToHeight="1" fitToWidth="1" horizontalDpi="180" verticalDpi="18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SUIWAH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HSBEH</dc:creator>
  <cp:keywords/>
  <dc:description/>
  <cp:lastModifiedBy>user</cp:lastModifiedBy>
  <cp:lastPrinted>2002-10-17T06:48:59Z</cp:lastPrinted>
  <dcterms:created xsi:type="dcterms:W3CDTF">1999-08-19T07:57:42Z</dcterms:created>
  <dcterms:modified xsi:type="dcterms:W3CDTF">2002-10-30T08:24:44Z</dcterms:modified>
  <cp:category/>
  <cp:version/>
  <cp:contentType/>
  <cp:contentStatus/>
</cp:coreProperties>
</file>