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435" windowHeight="5475" tabRatio="599" activeTab="0"/>
  </bookViews>
  <sheets>
    <sheet name="BS" sheetId="1" r:id="rId1"/>
  </sheets>
  <definedNames/>
  <calcPr fullCalcOnLoad="1"/>
</workbook>
</file>

<file path=xl/sharedStrings.xml><?xml version="1.0" encoding="utf-8"?>
<sst xmlns="http://schemas.openxmlformats.org/spreadsheetml/2006/main" count="43" uniqueCount="41">
  <si>
    <t>Share Capital</t>
  </si>
  <si>
    <t>(Incorporated in Malaysia)</t>
  </si>
  <si>
    <t>GEAHIN ENGINEERING BERHAD (Company No.16915-X)</t>
  </si>
  <si>
    <t>CURRENT ASSETS</t>
  </si>
  <si>
    <t>CURRENT LIABILITIES</t>
  </si>
  <si>
    <t>Short Term Borrowings</t>
  </si>
  <si>
    <t>AS AT</t>
  </si>
  <si>
    <t>SHAREHOLDERS' FUNDS</t>
  </si>
  <si>
    <t>QUARTER</t>
  </si>
  <si>
    <t>RM'000</t>
  </si>
  <si>
    <t>PRECEDING</t>
  </si>
  <si>
    <t>FINANCIAL</t>
  </si>
  <si>
    <t>YEAR ENDED</t>
  </si>
  <si>
    <t>END OF CURRENT</t>
  </si>
  <si>
    <t>NET CURRENT LIABILITIES</t>
  </si>
  <si>
    <t>AUDITED</t>
  </si>
  <si>
    <t xml:space="preserve">CONSOLIDATED BALANCE  SHEET </t>
  </si>
  <si>
    <t>UNAUDITED</t>
  </si>
  <si>
    <t>31/03/2002</t>
  </si>
  <si>
    <t>31/12/2001</t>
  </si>
  <si>
    <t>NON-CURRENT ASSETS</t>
  </si>
  <si>
    <t>Inventories</t>
  </si>
  <si>
    <t>Property, plant and equipment</t>
  </si>
  <si>
    <t>Investment in associated companies</t>
  </si>
  <si>
    <t>Other investments</t>
  </si>
  <si>
    <t>Long term debtor</t>
  </si>
  <si>
    <t>Trade receivables</t>
  </si>
  <si>
    <t>Other receivables</t>
  </si>
  <si>
    <t>Cash and bank balances</t>
  </si>
  <si>
    <t>Trade payables</t>
  </si>
  <si>
    <t>Other payables</t>
  </si>
  <si>
    <t>Reserves</t>
  </si>
  <si>
    <t xml:space="preserve"> - Revaluation reserve</t>
  </si>
  <si>
    <t xml:space="preserve"> - Accumulated Loss</t>
  </si>
  <si>
    <t>Minority interests</t>
  </si>
  <si>
    <t>Long term borrowings</t>
  </si>
  <si>
    <t>(Deficit)/Net tangible assets per share(Sen)</t>
  </si>
  <si>
    <t>(531)  sen</t>
  </si>
  <si>
    <t>Land held for development</t>
  </si>
  <si>
    <t>Goodwill on consolidation</t>
  </si>
  <si>
    <t>(560) sen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</si>
</sst>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#,##0.0"/>
    <numFmt numFmtId="179" formatCode="_(* #,##0_);_(* \(#,##0\);_(* &quot;-&quot;??_);_(@_)"/>
    <numFmt numFmtId="180" formatCode="0.00000"/>
    <numFmt numFmtId="181" formatCode="0.0000"/>
    <numFmt numFmtId="182" formatCode="0.000"/>
    <numFmt numFmtId="183" formatCode="#,##0.0_);\(#,##0.0\)"/>
    <numFmt numFmtId="184" formatCode="#,##0.000"/>
    <numFmt numFmtId="185" formatCode="_(* #,##0.0_);_(* \(#,##0.0\);_(* &quot;-&quot;??_);_(@_)"/>
  </numFmts>
  <fonts count="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3" fontId="5" fillId="0" borderId="0" xfId="15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3" fontId="4" fillId="0" borderId="0" xfId="15" applyNumberFormat="1" applyFont="1" applyAlignment="1">
      <alignment/>
    </xf>
    <xf numFmtId="0" fontId="5" fillId="0" borderId="0" xfId="0" applyFont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15" applyNumberFormat="1" applyFont="1" applyAlignment="1">
      <alignment horizontal="right"/>
    </xf>
    <xf numFmtId="0" fontId="4" fillId="0" borderId="0" xfId="0" applyFont="1" applyAlignment="1">
      <alignment/>
    </xf>
    <xf numFmtId="3" fontId="4" fillId="0" borderId="1" xfId="0" applyNumberFormat="1" applyFont="1" applyBorder="1" applyAlignment="1">
      <alignment/>
    </xf>
    <xf numFmtId="37" fontId="4" fillId="0" borderId="0" xfId="0" applyNumberFormat="1" applyFont="1" applyAlignment="1">
      <alignment/>
    </xf>
    <xf numFmtId="37" fontId="4" fillId="0" borderId="2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3" fontId="4" fillId="0" borderId="2" xfId="15" applyNumberFormat="1" applyFont="1" applyBorder="1" applyAlignment="1">
      <alignment/>
    </xf>
    <xf numFmtId="183" fontId="5" fillId="0" borderId="3" xfId="0" applyNumberFormat="1" applyFont="1" applyBorder="1" applyAlignment="1">
      <alignment horizontal="right"/>
    </xf>
    <xf numFmtId="179" fontId="4" fillId="0" borderId="0" xfId="15" applyNumberFormat="1" applyFont="1" applyAlignment="1">
      <alignment/>
    </xf>
    <xf numFmtId="179" fontId="5" fillId="0" borderId="3" xfId="15" applyNumberFormat="1" applyFont="1" applyBorder="1" applyAlignment="1">
      <alignment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4"/>
  <sheetViews>
    <sheetView tabSelected="1" workbookViewId="0" topLeftCell="A13">
      <selection activeCell="E22" sqref="E22"/>
    </sheetView>
  </sheetViews>
  <sheetFormatPr defaultColWidth="9.140625" defaultRowHeight="12.75"/>
  <cols>
    <col min="1" max="2" width="3.8515625" style="1" customWidth="1"/>
    <col min="3" max="3" width="2.8515625" style="1" customWidth="1"/>
    <col min="4" max="4" width="38.140625" style="4" customWidth="1"/>
    <col min="5" max="5" width="19.140625" style="3" customWidth="1"/>
    <col min="6" max="6" width="16.00390625" style="7" customWidth="1"/>
    <col min="7" max="16384" width="9.140625" style="4" customWidth="1"/>
  </cols>
  <sheetData>
    <row r="1" spans="3:4" ht="12.75">
      <c r="C1" s="2" t="s">
        <v>2</v>
      </c>
      <c r="D1" s="2"/>
    </row>
    <row r="2" ht="12.75">
      <c r="C2" s="4" t="s">
        <v>1</v>
      </c>
    </row>
    <row r="3" ht="12.75">
      <c r="C3" s="4"/>
    </row>
    <row r="4" spans="3:4" ht="12.75">
      <c r="C4" s="2" t="s">
        <v>16</v>
      </c>
      <c r="D4" s="2"/>
    </row>
    <row r="5" spans="3:6" ht="12.75">
      <c r="C5" s="2"/>
      <c r="D5" s="2"/>
      <c r="E5" s="6" t="s">
        <v>17</v>
      </c>
      <c r="F5" s="5" t="s">
        <v>15</v>
      </c>
    </row>
    <row r="6" spans="4:6" ht="12.75">
      <c r="D6" s="2"/>
      <c r="E6" s="6" t="s">
        <v>6</v>
      </c>
      <c r="F6" s="6" t="s">
        <v>6</v>
      </c>
    </row>
    <row r="7" spans="5:6" ht="12.75">
      <c r="E7" s="6" t="s">
        <v>13</v>
      </c>
      <c r="F7" s="6" t="s">
        <v>10</v>
      </c>
    </row>
    <row r="8" spans="5:6" ht="12.75">
      <c r="E8" s="6" t="s">
        <v>8</v>
      </c>
      <c r="F8" s="6" t="s">
        <v>11</v>
      </c>
    </row>
    <row r="9" spans="5:6" ht="12.75">
      <c r="E9" s="6"/>
      <c r="F9" s="6" t="s">
        <v>12</v>
      </c>
    </row>
    <row r="10" spans="5:6" ht="12.75">
      <c r="E10" s="6" t="s">
        <v>18</v>
      </c>
      <c r="F10" s="6" t="s">
        <v>19</v>
      </c>
    </row>
    <row r="11" spans="5:6" ht="12.75">
      <c r="E11" s="6" t="s">
        <v>9</v>
      </c>
      <c r="F11" s="5" t="s">
        <v>9</v>
      </c>
    </row>
    <row r="12" spans="5:6" ht="12.75">
      <c r="E12" s="6"/>
      <c r="F12" s="5"/>
    </row>
    <row r="13" spans="3:6" ht="12.75">
      <c r="C13" s="8" t="s">
        <v>20</v>
      </c>
      <c r="E13" s="6"/>
      <c r="F13" s="5"/>
    </row>
    <row r="14" spans="1:5" ht="12.75" customHeight="1">
      <c r="A14" s="4"/>
      <c r="B14" s="4"/>
      <c r="C14" s="4"/>
      <c r="E14" s="9"/>
    </row>
    <row r="15" spans="2:6" ht="12.75">
      <c r="B15" s="1">
        <v>1</v>
      </c>
      <c r="C15" s="4"/>
      <c r="D15" s="4" t="s">
        <v>22</v>
      </c>
      <c r="E15" s="10">
        <v>53713</v>
      </c>
      <c r="F15" s="10">
        <v>54656</v>
      </c>
    </row>
    <row r="16" spans="4:6" ht="12.75">
      <c r="D16" s="1"/>
      <c r="E16" s="10"/>
      <c r="F16" s="10"/>
    </row>
    <row r="17" spans="2:6" ht="12.75">
      <c r="B17" s="1">
        <v>2</v>
      </c>
      <c r="C17" s="4"/>
      <c r="D17" s="4" t="s">
        <v>38</v>
      </c>
      <c r="E17" s="3">
        <v>8147</v>
      </c>
      <c r="F17" s="3">
        <v>8147</v>
      </c>
    </row>
    <row r="18" spans="4:6" ht="12.75">
      <c r="D18" s="1"/>
      <c r="F18" s="3"/>
    </row>
    <row r="19" spans="2:6" ht="12.75">
      <c r="B19" s="1">
        <v>3</v>
      </c>
      <c r="C19" s="4"/>
      <c r="D19" s="4" t="s">
        <v>23</v>
      </c>
      <c r="E19" s="3">
        <v>1566</v>
      </c>
      <c r="F19" s="3">
        <v>1633</v>
      </c>
    </row>
    <row r="20" spans="4:6" ht="12.75">
      <c r="D20" s="1"/>
      <c r="F20" s="3"/>
    </row>
    <row r="21" spans="2:6" ht="12.75">
      <c r="B21" s="1">
        <v>4</v>
      </c>
      <c r="C21" s="4"/>
      <c r="D21" s="4" t="s">
        <v>24</v>
      </c>
      <c r="E21" s="3">
        <v>304</v>
      </c>
      <c r="F21" s="3">
        <v>304</v>
      </c>
    </row>
    <row r="22" spans="4:6" ht="12.75">
      <c r="D22" s="1"/>
      <c r="F22" s="3"/>
    </row>
    <row r="23" spans="2:6" ht="12.75">
      <c r="B23" s="1">
        <v>5</v>
      </c>
      <c r="C23" s="11"/>
      <c r="D23" s="11" t="s">
        <v>39</v>
      </c>
      <c r="E23" s="3">
        <v>0</v>
      </c>
      <c r="F23" s="3">
        <v>0</v>
      </c>
    </row>
    <row r="24" ht="12.75">
      <c r="F24" s="3"/>
    </row>
    <row r="25" spans="2:6" ht="12.75">
      <c r="B25" s="1">
        <v>6</v>
      </c>
      <c r="D25" s="4" t="s">
        <v>25</v>
      </c>
      <c r="E25" s="3">
        <v>5000</v>
      </c>
      <c r="F25" s="3">
        <v>5000</v>
      </c>
    </row>
    <row r="26" ht="12.75">
      <c r="F26" s="3"/>
    </row>
    <row r="27" spans="2:6" ht="12.75">
      <c r="B27" s="1">
        <v>7</v>
      </c>
      <c r="C27" s="2" t="s">
        <v>3</v>
      </c>
      <c r="F27" s="3"/>
    </row>
    <row r="28" spans="4:6" ht="12.75">
      <c r="D28" s="4" t="s">
        <v>21</v>
      </c>
      <c r="E28" s="3">
        <v>809</v>
      </c>
      <c r="F28" s="7">
        <v>809</v>
      </c>
    </row>
    <row r="29" spans="4:6" ht="12.75">
      <c r="D29" s="4" t="s">
        <v>26</v>
      </c>
      <c r="E29" s="3">
        <v>91992</v>
      </c>
      <c r="F29" s="7">
        <v>94319</v>
      </c>
    </row>
    <row r="30" spans="4:6" ht="12.75">
      <c r="D30" s="4" t="s">
        <v>27</v>
      </c>
      <c r="E30" s="3">
        <f>3588+924</f>
        <v>4512</v>
      </c>
      <c r="F30" s="7">
        <v>4416</v>
      </c>
    </row>
    <row r="31" spans="4:6" ht="12.75">
      <c r="D31" s="4" t="s">
        <v>28</v>
      </c>
      <c r="E31" s="3">
        <v>1266</v>
      </c>
      <c r="F31" s="7">
        <v>2416</v>
      </c>
    </row>
    <row r="33" spans="5:6" ht="12.75">
      <c r="E33" s="12">
        <f>SUM(E28:E32)</f>
        <v>98579</v>
      </c>
      <c r="F33" s="12">
        <f>SUM(F28:F32)</f>
        <v>101960</v>
      </c>
    </row>
    <row r="35" spans="2:3" ht="12.75">
      <c r="B35" s="1">
        <v>8</v>
      </c>
      <c r="C35" s="2" t="s">
        <v>4</v>
      </c>
    </row>
    <row r="36" spans="4:6" ht="12.75">
      <c r="D36" s="4" t="s">
        <v>29</v>
      </c>
      <c r="E36" s="3">
        <v>54379</v>
      </c>
      <c r="F36" s="3">
        <v>56469</v>
      </c>
    </row>
    <row r="37" spans="4:6" ht="12.75">
      <c r="D37" s="4" t="s">
        <v>30</v>
      </c>
      <c r="E37" s="3">
        <v>25802</v>
      </c>
      <c r="F37" s="3">
        <v>23359</v>
      </c>
    </row>
    <row r="38" spans="4:6" ht="12.75">
      <c r="D38" s="4" t="s">
        <v>5</v>
      </c>
      <c r="E38" s="3">
        <f>182618+32+13443</f>
        <v>196093</v>
      </c>
      <c r="F38" s="3">
        <v>195027</v>
      </c>
    </row>
    <row r="40" spans="5:6" ht="12.75">
      <c r="E40" s="12">
        <f>SUM(E36:E39)</f>
        <v>276274</v>
      </c>
      <c r="F40" s="12">
        <f>SUM(F36:F39)</f>
        <v>274855</v>
      </c>
    </row>
    <row r="41" spans="1:5" ht="12.75" customHeight="1">
      <c r="A41" s="4"/>
      <c r="B41" s="4"/>
      <c r="C41" s="4"/>
      <c r="E41" s="9"/>
    </row>
    <row r="42" spans="2:6" ht="12.75">
      <c r="B42" s="1">
        <v>9</v>
      </c>
      <c r="C42" s="2" t="s">
        <v>14</v>
      </c>
      <c r="E42" s="18">
        <f>+E33-E40</f>
        <v>-177695</v>
      </c>
      <c r="F42" s="18">
        <f>+F33-F40</f>
        <v>-172895</v>
      </c>
    </row>
    <row r="43" spans="5:6" ht="12.75">
      <c r="E43" s="18"/>
      <c r="F43" s="18"/>
    </row>
    <row r="44" spans="5:6" ht="13.5" thickBot="1">
      <c r="E44" s="19">
        <f>+E15+E17+E19+E21+E23+E25+E42</f>
        <v>-108965</v>
      </c>
      <c r="F44" s="19">
        <f>+F15+F17+F19+F21+F23+F25+F42</f>
        <v>-103155</v>
      </c>
    </row>
    <row r="45" ht="13.5" thickTop="1"/>
    <row r="46" spans="2:3" ht="12.75">
      <c r="B46" s="1">
        <v>10</v>
      </c>
      <c r="C46" s="8" t="s">
        <v>7</v>
      </c>
    </row>
    <row r="47" spans="4:6" ht="12.75">
      <c r="D47" s="4" t="s">
        <v>0</v>
      </c>
      <c r="E47" s="13">
        <v>19999</v>
      </c>
      <c r="F47" s="13">
        <v>19999</v>
      </c>
    </row>
    <row r="48" spans="4:6" ht="12.75">
      <c r="D48" s="4" t="s">
        <v>31</v>
      </c>
      <c r="E48" s="13"/>
      <c r="F48" s="13"/>
    </row>
    <row r="49" spans="4:6" ht="12.75">
      <c r="D49" s="4" t="s">
        <v>32</v>
      </c>
      <c r="E49" s="13">
        <v>684</v>
      </c>
      <c r="F49" s="13">
        <v>684</v>
      </c>
    </row>
    <row r="50" spans="4:6" ht="12.75">
      <c r="D50" s="4" t="s">
        <v>33</v>
      </c>
      <c r="E50" s="18">
        <v>-132686</v>
      </c>
      <c r="F50" s="18">
        <v>-126884</v>
      </c>
    </row>
    <row r="51" spans="5:6" ht="12.75">
      <c r="E51" s="14"/>
      <c r="F51" s="14"/>
    </row>
    <row r="52" spans="5:6" ht="12.75">
      <c r="E52" s="18">
        <f>SUM(E47:E51)</f>
        <v>-112003</v>
      </c>
      <c r="F52" s="18">
        <f>SUM(F47:F51)</f>
        <v>-106201</v>
      </c>
    </row>
    <row r="53" spans="5:6" ht="12.75">
      <c r="E53" s="13"/>
      <c r="F53" s="13"/>
    </row>
    <row r="54" spans="2:6" ht="12.75">
      <c r="B54" s="1">
        <v>11</v>
      </c>
      <c r="C54" s="11" t="s">
        <v>34</v>
      </c>
      <c r="E54" s="13">
        <v>0</v>
      </c>
      <c r="F54" s="13">
        <v>0</v>
      </c>
    </row>
    <row r="55" ht="12.75">
      <c r="F55" s="3"/>
    </row>
    <row r="56" spans="2:6" ht="12.75">
      <c r="B56" s="1">
        <v>12</v>
      </c>
      <c r="C56" s="11" t="s">
        <v>35</v>
      </c>
      <c r="E56" s="13">
        <f>36+3002</f>
        <v>3038</v>
      </c>
      <c r="F56" s="13">
        <v>3046</v>
      </c>
    </row>
    <row r="57" spans="5:6" ht="12.75">
      <c r="E57" s="15"/>
      <c r="F57" s="16"/>
    </row>
    <row r="58" spans="5:6" ht="13.5" thickBot="1">
      <c r="E58" s="19">
        <f>+E52+E54+E56</f>
        <v>-108965</v>
      </c>
      <c r="F58" s="19">
        <f>SUM(F52:F56)</f>
        <v>-103155</v>
      </c>
    </row>
    <row r="59" spans="1:5" ht="12.75" customHeight="1" thickTop="1">
      <c r="A59" s="4"/>
      <c r="B59" s="4"/>
      <c r="C59" s="4"/>
      <c r="E59" s="9"/>
    </row>
    <row r="60" spans="1:5" ht="12.75" customHeight="1">
      <c r="A60" s="4"/>
      <c r="B60" s="4"/>
      <c r="C60" s="4"/>
      <c r="E60" s="9"/>
    </row>
    <row r="61" spans="1:6" ht="14.25" customHeight="1" thickBot="1">
      <c r="A61" s="4"/>
      <c r="B61" s="1">
        <v>13</v>
      </c>
      <c r="C61" s="4" t="s">
        <v>36</v>
      </c>
      <c r="E61" s="17" t="s">
        <v>40</v>
      </c>
      <c r="F61" s="17" t="s">
        <v>37</v>
      </c>
    </row>
    <row r="62" spans="1:5" ht="12.75" customHeight="1" thickTop="1">
      <c r="A62" s="4"/>
      <c r="B62" s="4"/>
      <c r="C62" s="4"/>
      <c r="E62" s="9"/>
    </row>
    <row r="63" spans="1:5" ht="12.75" customHeight="1">
      <c r="A63" s="4"/>
      <c r="B63" s="4"/>
      <c r="C63" s="4"/>
      <c r="E63" s="9"/>
    </row>
    <row r="64" spans="1:5" ht="12.75" customHeight="1">
      <c r="A64" s="4"/>
      <c r="B64" s="4"/>
      <c r="C64" s="4"/>
      <c r="E64" s="9"/>
    </row>
  </sheetData>
  <printOptions/>
  <pageMargins left="0.75" right="0.75" top="0.76" bottom="0.67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Geahin Engineering Bhd.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Geahin Engineering Bhd.</dc:creator>
  <cp:keywords/>
  <dc:description/>
  <cp:lastModifiedBy>GEAHIN Engineering Berhad</cp:lastModifiedBy>
  <cp:lastPrinted>2002-05-29T07:56:23Z</cp:lastPrinted>
  <dcterms:created xsi:type="dcterms:W3CDTF">1997-07-21T06:44:14Z</dcterms:created>
  <dcterms:modified xsi:type="dcterms:W3CDTF">2002-05-31T00:50:46Z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