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0" yWindow="1950" windowWidth="11130" windowHeight="6975" tabRatio="936" activeTab="4"/>
  </bookViews>
  <sheets>
    <sheet name="IS" sheetId="1" r:id="rId1"/>
    <sheet name="BS" sheetId="2" r:id="rId2"/>
    <sheet name="Eqty" sheetId="3" r:id="rId3"/>
    <sheet name="CF" sheetId="4" r:id="rId4"/>
    <sheet name="NOTES" sheetId="5" r:id="rId5"/>
  </sheets>
  <definedNames>
    <definedName name="_xlnm.Print_Area" localSheetId="1">'BS'!$B$3:$L$58</definedName>
    <definedName name="_xlnm.Print_Area" localSheetId="3">'CF'!$B$2:$N$73</definedName>
    <definedName name="_xlnm.Print_Area" localSheetId="2">'Eqty'!$A$1:$R$99</definedName>
    <definedName name="_xlnm.Print_Area" localSheetId="0">'IS'!$A$2:$S$51</definedName>
    <definedName name="_xlnm.Print_Area" localSheetId="4">'NOTES'!$B$2:$Q$444</definedName>
  </definedNames>
  <calcPr fullCalcOnLoad="1"/>
</workbook>
</file>

<file path=xl/sharedStrings.xml><?xml version="1.0" encoding="utf-8"?>
<sst xmlns="http://schemas.openxmlformats.org/spreadsheetml/2006/main" count="394" uniqueCount="274">
  <si>
    <t>INDUSTRONICS BERHAD</t>
  </si>
  <si>
    <t>(Incorporated in Malaysia)</t>
  </si>
  <si>
    <t>There were no extraordinary items for the current financial year to date.</t>
  </si>
  <si>
    <t>Short term borrowings</t>
  </si>
  <si>
    <t>INDUSTRONICS BERHAD (23699-X)</t>
  </si>
  <si>
    <t>INDIVIDUAL QUARTER</t>
  </si>
  <si>
    <t>CURRENT</t>
  </si>
  <si>
    <t>YEAR</t>
  </si>
  <si>
    <t>QUARTER</t>
  </si>
  <si>
    <t>(a)</t>
  </si>
  <si>
    <t>(b)</t>
  </si>
  <si>
    <t>company</t>
  </si>
  <si>
    <t>PRECEDING</t>
  </si>
  <si>
    <t>Current Assets</t>
  </si>
  <si>
    <t>Short Term Borrowings</t>
  </si>
  <si>
    <t>Net Current Assets</t>
  </si>
  <si>
    <t>Reserves</t>
  </si>
  <si>
    <t>Shareholders' Funds</t>
  </si>
  <si>
    <t>Minority Interests</t>
  </si>
  <si>
    <t>Long Term Borrowings</t>
  </si>
  <si>
    <t>Individual Current</t>
  </si>
  <si>
    <t>Quarter</t>
  </si>
  <si>
    <t>Current</t>
  </si>
  <si>
    <t>Extraordinary Items</t>
  </si>
  <si>
    <t>Total Purchases *</t>
  </si>
  <si>
    <t>Purchase/Disposal of Quoted Investments</t>
  </si>
  <si>
    <t>At cost</t>
  </si>
  <si>
    <t>At carrying value/book value</t>
  </si>
  <si>
    <t>At market value</t>
  </si>
  <si>
    <t>a)</t>
  </si>
  <si>
    <t>b)</t>
  </si>
  <si>
    <t>Seasonal or Cyclical Factors</t>
  </si>
  <si>
    <t>The business operations of the Group is generally non-cyclical nor seasonal.</t>
  </si>
  <si>
    <t>Group Borrowings and Debt Securities</t>
  </si>
  <si>
    <t>Secured</t>
  </si>
  <si>
    <t>Long term loans</t>
  </si>
  <si>
    <t>Portion of long term loans</t>
  </si>
  <si>
    <t>payable within next 12 months</t>
  </si>
  <si>
    <t>Unsecured</t>
  </si>
  <si>
    <t>Segmental Reporting</t>
  </si>
  <si>
    <t>(a) Purchase of unquoted investment for the financial year to date:-</t>
  </si>
  <si>
    <t>Telecommunication</t>
  </si>
  <si>
    <t>systems</t>
  </si>
  <si>
    <t>Manufacturing</t>
  </si>
  <si>
    <t>Profit Forecast</t>
  </si>
  <si>
    <t>BY ORDER OF THE BOARD</t>
  </si>
  <si>
    <t>Dr. Lim Jit Chow</t>
  </si>
  <si>
    <t>Managing Director</t>
  </si>
  <si>
    <t>(Audited)</t>
  </si>
  <si>
    <t>(Unaudited)</t>
  </si>
  <si>
    <t>Earnings per share</t>
  </si>
  <si>
    <t>EPS</t>
  </si>
  <si>
    <t>Revaluation surplus</t>
  </si>
  <si>
    <t>Cost of Sales</t>
  </si>
  <si>
    <t>Gross Profit</t>
  </si>
  <si>
    <t xml:space="preserve">   disposal of revalued property</t>
  </si>
  <si>
    <t>Reversal of deferred tax on</t>
  </si>
  <si>
    <t>FOR THE YEAR ENDED 31 DECEMBER 2004</t>
  </si>
  <si>
    <t>Tax refunded</t>
  </si>
  <si>
    <t>Payment of provision for corporate guarantee</t>
  </si>
  <si>
    <t>12 Months Ended 31/12/2004</t>
  </si>
  <si>
    <t>Investment in unquoted securities as at 31 December 2004:-</t>
  </si>
  <si>
    <t>Investment in quoted securities as at 31 December 2004:-</t>
  </si>
  <si>
    <t>Total Group Borrowings as at 31 December 2004:-</t>
  </si>
  <si>
    <t>23 February 2005</t>
  </si>
  <si>
    <t>Prior year adjustment</t>
  </si>
  <si>
    <t>As restated</t>
  </si>
  <si>
    <t>31.12.2004</t>
  </si>
  <si>
    <t>FOR THE QUARTER ENDED 31 DECEMBER 2004</t>
  </si>
  <si>
    <t>31/12/2004</t>
  </si>
  <si>
    <t>AS AT 31 DECEMBER 2004</t>
  </si>
  <si>
    <t>12 Months Ended</t>
  </si>
  <si>
    <t>At 31 December 2004</t>
  </si>
  <si>
    <t>STATEMENT OF CHANGES IN EQUITY</t>
  </si>
  <si>
    <t>Share</t>
  </si>
  <si>
    <t>Revaluation</t>
  </si>
  <si>
    <t>Retained</t>
  </si>
  <si>
    <t>capital</t>
  </si>
  <si>
    <t>premium</t>
  </si>
  <si>
    <t>profits</t>
  </si>
  <si>
    <t>Profit for the year</t>
  </si>
  <si>
    <t>Capitalised for bonus issue</t>
  </si>
  <si>
    <t>Taxation comprises the following:-</t>
  </si>
  <si>
    <t>Current taxation</t>
  </si>
  <si>
    <t>Revenue</t>
  </si>
  <si>
    <t>* Acquisition through rights issue.</t>
  </si>
  <si>
    <t>Reserve on</t>
  </si>
  <si>
    <t>consolidation</t>
  </si>
  <si>
    <t>reserve</t>
  </si>
  <si>
    <t>Currency translation</t>
  </si>
  <si>
    <t>Net gains/(losses) not</t>
  </si>
  <si>
    <t>recognised in the IS</t>
  </si>
  <si>
    <t>Total Gain on Disposals</t>
  </si>
  <si>
    <t>Dividend paid</t>
  </si>
  <si>
    <t>Other Operating Income</t>
  </si>
  <si>
    <t>Investing Results</t>
  </si>
  <si>
    <t>(The Condensed Consolidated Income Statements should be read in conjunction with the Annual Financial Report</t>
  </si>
  <si>
    <t>CONDENSED CONSOLIDATED INCOME STATEMENTS</t>
  </si>
  <si>
    <t>Finance Costs</t>
  </si>
  <si>
    <t>CONDENSED CONSOLIDATED STATEMENTS OF CHANGES IN EQUITY</t>
  </si>
  <si>
    <t>At 1 January 2002</t>
  </si>
  <si>
    <t>NOTES TO THE INTERIM FINANCIAL REPORT</t>
  </si>
  <si>
    <t>A1.</t>
  </si>
  <si>
    <t>A2.</t>
  </si>
  <si>
    <t>Qualified audit report</t>
  </si>
  <si>
    <t>A3.</t>
  </si>
  <si>
    <t>A4.</t>
  </si>
  <si>
    <t>A5.</t>
  </si>
  <si>
    <t>A6.</t>
  </si>
  <si>
    <t>A7.</t>
  </si>
  <si>
    <t>A8.</t>
  </si>
  <si>
    <t>A9.</t>
  </si>
  <si>
    <t>A10.</t>
  </si>
  <si>
    <t>A11.</t>
  </si>
  <si>
    <t>A12.</t>
  </si>
  <si>
    <t>Contracted but not provided for</t>
  </si>
  <si>
    <t>Authorised but not contracted for</t>
  </si>
  <si>
    <t>B1.</t>
  </si>
  <si>
    <t>B2.</t>
  </si>
  <si>
    <t>B3.</t>
  </si>
  <si>
    <t>B4.</t>
  </si>
  <si>
    <t>B5.</t>
  </si>
  <si>
    <t>B6.</t>
  </si>
  <si>
    <t>B7.</t>
  </si>
  <si>
    <t>B8.</t>
  </si>
  <si>
    <t>B9.</t>
  </si>
  <si>
    <t>B10.</t>
  </si>
  <si>
    <t>B11.</t>
  </si>
  <si>
    <t>B12.</t>
  </si>
  <si>
    <t>B13.</t>
  </si>
  <si>
    <t>Basic earnings per share</t>
  </si>
  <si>
    <t>Weighted average no. of ordinary</t>
  </si>
  <si>
    <t>Diluted earnings per share</t>
  </si>
  <si>
    <t>Not applicable as no profit forecast was published.</t>
  </si>
  <si>
    <t xml:space="preserve">   shares in issue</t>
  </si>
  <si>
    <t>Basic earnings per share (sen)</t>
  </si>
  <si>
    <t>CUMULATIVE QUARTERS</t>
  </si>
  <si>
    <t>Loss for the year</t>
  </si>
  <si>
    <t>Cumulative Quarters</t>
  </si>
  <si>
    <t>As previously reported</t>
  </si>
  <si>
    <t>At 31 December 2002</t>
  </si>
  <si>
    <t>differences</t>
  </si>
  <si>
    <t>Disposal of subsidiary, net of cash disposed</t>
  </si>
  <si>
    <t>year ended 31 December 2001</t>
  </si>
  <si>
    <t>Dividend paid in respect of financial</t>
  </si>
  <si>
    <t>property, plant &amp; equipment</t>
  </si>
  <si>
    <t>Exchange reserve realised</t>
  </si>
  <si>
    <t>realised on disposal of</t>
  </si>
  <si>
    <t>Total Sale Proceeds</t>
  </si>
  <si>
    <t>on write-off of associated</t>
  </si>
  <si>
    <t>Deferred taxation</t>
  </si>
  <si>
    <t>Eliminations</t>
  </si>
  <si>
    <t>Consolidated</t>
  </si>
  <si>
    <t xml:space="preserve">Revenue </t>
  </si>
  <si>
    <t>Inter-segment revenue</t>
  </si>
  <si>
    <t>Results</t>
  </si>
  <si>
    <t>Profit before taxation</t>
  </si>
  <si>
    <t>Profit after taxation</t>
  </si>
  <si>
    <t>Minority interests</t>
  </si>
  <si>
    <t>Security and</t>
  </si>
  <si>
    <t>Finance costs</t>
  </si>
  <si>
    <t>31.12.2003</t>
  </si>
  <si>
    <t>Total revenue</t>
  </si>
  <si>
    <t>Unallocated expenses</t>
  </si>
  <si>
    <t>NTA per share of RM0.50 (2003:RM1.00) each (sen)</t>
  </si>
  <si>
    <t>Comparative figures of the basic and fully diluted earnings per share have been restated to reflect the effect of</t>
  </si>
  <si>
    <t>subdivision of every one existing share of RM1.00 each into two new shares of RM0.50 each.</t>
  </si>
  <si>
    <t>Foreign</t>
  </si>
  <si>
    <t xml:space="preserve">exchange </t>
  </si>
  <si>
    <t>Less : Accumulated impairment loss</t>
  </si>
  <si>
    <t>not readily available for use)</t>
  </si>
  <si>
    <t>Bank overdraft</t>
  </si>
  <si>
    <t>ADDITIONAL INFORMATION REQUIRED BY THE BMSB LISTING REQUIREMENTS</t>
  </si>
  <si>
    <t>Net profit for the financial period</t>
  </si>
  <si>
    <t>Total Purchase</t>
  </si>
  <si>
    <t xml:space="preserve"> </t>
  </si>
  <si>
    <t>*1</t>
  </si>
  <si>
    <t>CASH AND CASH EQUIVALENTS AT END OF PERIOD</t>
  </si>
  <si>
    <t>CASH AND CASH EQUIVALENTS AT BEGINNING OF PERIOD</t>
  </si>
  <si>
    <t>Net profit for the period</t>
  </si>
  <si>
    <t>Net profit before taxation</t>
  </si>
  <si>
    <t>Operating profit before changes in working capital</t>
  </si>
  <si>
    <t>Profit from Operations</t>
  </si>
  <si>
    <t>Profit Before Tax</t>
  </si>
  <si>
    <t>Profit After Tax</t>
  </si>
  <si>
    <t>Net Profit for the Period</t>
  </si>
  <si>
    <t>Segment (loss) / profit</t>
  </si>
  <si>
    <t>Net cash from operating activities</t>
  </si>
  <si>
    <t>Net cash (used in) / generated from investing activities</t>
  </si>
  <si>
    <t>31/12/2003</t>
  </si>
  <si>
    <t>for the year ended 31 December 2003)</t>
  </si>
  <si>
    <t>At 1 January 2004</t>
  </si>
  <si>
    <t>The financial statement for the year ended 31 December 2003 was not qualified.</t>
  </si>
  <si>
    <t>Unallocated</t>
  </si>
  <si>
    <t>reconciling</t>
  </si>
  <si>
    <t>items</t>
  </si>
  <si>
    <t>At 1 January 2003</t>
  </si>
  <si>
    <t>(The Condensed Consolidated Statements of Changes in Equity should be read in conjunction with the Annual Financial Report</t>
  </si>
  <si>
    <t>Investment Properties</t>
  </si>
  <si>
    <t>CONDENSED CONSOLIDATED CASH FLOW STATEMENT</t>
  </si>
  <si>
    <t>Current Year</t>
  </si>
  <si>
    <t>Preceding Year</t>
  </si>
  <si>
    <t>CASH FLOWS FROM OPERATING ACTIVITIES</t>
  </si>
  <si>
    <t>Adjustments for non-cash flow:-</t>
  </si>
  <si>
    <t>Non-cash items</t>
  </si>
  <si>
    <t>Non-operating items</t>
  </si>
  <si>
    <t>Net change in current assets</t>
  </si>
  <si>
    <t>Net change in current liabilities</t>
  </si>
  <si>
    <t>Cash generated from operations</t>
  </si>
  <si>
    <t>Interest received</t>
  </si>
  <si>
    <t>Taxes paid</t>
  </si>
  <si>
    <t>CASH FLOWS FROM INVESTING ACTIVITIES</t>
  </si>
  <si>
    <t>Purchase of property, plant and equipment</t>
  </si>
  <si>
    <t>Proceeds from disposal of property, plant and equipment</t>
  </si>
  <si>
    <t>Corporate guarantee paid</t>
  </si>
  <si>
    <t>Other investments</t>
  </si>
  <si>
    <t>CASH FLOWS FROM FINANCING ACTIVITIES</t>
  </si>
  <si>
    <t>Dividends paid to minority shareholders of</t>
  </si>
  <si>
    <t>subsidiary companies</t>
  </si>
  <si>
    <t>Transactions with owners</t>
  </si>
  <si>
    <t>Proceeds from shares issued</t>
  </si>
  <si>
    <t>Bank borrowings</t>
  </si>
  <si>
    <t>Interest paid</t>
  </si>
  <si>
    <t>Net cash used in financing activities</t>
  </si>
  <si>
    <t>NET INCREASE IN CASH AND CASH EQUIVALENTS</t>
  </si>
  <si>
    <t>Effects of exchange rate changes</t>
  </si>
  <si>
    <t>CASH AND CASH EQUIVALENTS COMPRISE:</t>
  </si>
  <si>
    <t>Deposits, bank balances and cash (excluding fixed deposits</t>
  </si>
  <si>
    <t>(The Condensed Consolidated Cash Flow Statements should be read in conjunction with the Annual Financial Report</t>
  </si>
  <si>
    <t>Cash &amp; Cash Equivalent</t>
  </si>
  <si>
    <t>CONDENSED CONSOLIDATED BALANCE SHEETS</t>
  </si>
  <si>
    <t>AS AT END OF</t>
  </si>
  <si>
    <t>AS AT</t>
  </si>
  <si>
    <t>FINANCIAL</t>
  </si>
  <si>
    <t>YEAR END</t>
  </si>
  <si>
    <t>Property, Plant and Equipment</t>
  </si>
  <si>
    <t>Intangible Assets</t>
  </si>
  <si>
    <t>Other Investments</t>
  </si>
  <si>
    <t>Inventories &amp; Work-In-Progress</t>
  </si>
  <si>
    <t>Amounts Due from Customers</t>
  </si>
  <si>
    <t>Trade &amp; Other Receivables</t>
  </si>
  <si>
    <t>Current Liabilities</t>
  </si>
  <si>
    <t>Trade &amp; Other Payables</t>
  </si>
  <si>
    <t>Amounts Due to Customers</t>
  </si>
  <si>
    <t>Provision for Corporate Guarantee</t>
  </si>
  <si>
    <t>(The Condensed Consolidated Balance Sheets should be read in conjunction with the Annual Financial Report</t>
  </si>
  <si>
    <t>Shares issued pursuant to ESOS</t>
  </si>
  <si>
    <t>Investing results</t>
  </si>
  <si>
    <t>Electronics</t>
  </si>
  <si>
    <t>products and</t>
  </si>
  <si>
    <t>micro-processor</t>
  </si>
  <si>
    <t>Revenue from</t>
  </si>
  <si>
    <t>external customers</t>
  </si>
  <si>
    <t>Diluted earnings per share (sen)</t>
  </si>
  <si>
    <t>Effect of unexercised ESOS</t>
  </si>
  <si>
    <t>fire alarm</t>
  </si>
  <si>
    <t>and AV/Multimedia</t>
  </si>
  <si>
    <t>&amp; ITS</t>
  </si>
  <si>
    <t>Profit from operations</t>
  </si>
  <si>
    <t>Deferred Tax Assets</t>
  </si>
  <si>
    <t>Deferred Tax Liabilities</t>
  </si>
  <si>
    <t>Revaluation surplus realised</t>
  </si>
  <si>
    <t>on disposal of property</t>
  </si>
  <si>
    <t>GROUP</t>
  </si>
  <si>
    <t>RM</t>
  </si>
  <si>
    <t>Operating Expenses</t>
  </si>
  <si>
    <t>Share Capital</t>
  </si>
  <si>
    <t>Minority Interest</t>
  </si>
  <si>
    <t>Total</t>
  </si>
  <si>
    <t>Taxation</t>
  </si>
  <si>
    <t>At 31 December 2003</t>
  </si>
  <si>
    <t>Purchases and disposal of quoted securities for the financial year to date:-</t>
  </si>
  <si>
    <t>-  Basic (sen)</t>
  </si>
  <si>
    <t>-  Diluted (sen)</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</si>
</sst>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0_);_(* \(#,##0.0\);_(* &quot;-&quot;_);_(@_)"/>
    <numFmt numFmtId="167" formatCode="_(* #,##0.00_);_(* \(#,##0.00\);_(* &quot;-&quot;_);_(@_)"/>
    <numFmt numFmtId="168" formatCode="#,##0.0_);\(#,##0.0\)"/>
    <numFmt numFmtId="169" formatCode="_(* #,##0.0_);_(* \(#,##0.0\);_(* &quot;-&quot;??_);_(@_)"/>
    <numFmt numFmtId="170" formatCode="_(* #,##0_);_(* \(#,##0\);_(* &quot;-&quot;??_);_(@_)"/>
    <numFmt numFmtId="171" formatCode="_(* #,##0.0000_);_(* \(#,##0.0000\);_(* &quot;-&quot;??_);_(@_)"/>
    <numFmt numFmtId="172" formatCode="_(* #,##0.000_);_(* \(#,##0.000\);_(* &quot;-&quot;???_);_(@_)"/>
    <numFmt numFmtId="173" formatCode="_(* #,##0.0000_);_(* \(#,##0.0000\);_(* &quot;-&quot;????_);_(@_)"/>
    <numFmt numFmtId="174" formatCode="_(* #,##0.00_);_(* \(#,##0.00\);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Q&quot;#,##0_);\(&quot;Q&quot;#,##0\)"/>
    <numFmt numFmtId="184" formatCode="&quot;Q&quot;#,##0_);[Red]\(&quot;Q&quot;#,##0\)"/>
    <numFmt numFmtId="185" formatCode="&quot;Q&quot;#,##0.00_);\(&quot;Q&quot;#,##0.00\)"/>
    <numFmt numFmtId="186" formatCode="&quot;Q&quot;#,##0.00_);[Red]\(&quot;Q&quot;#,##0.00\)"/>
    <numFmt numFmtId="187" formatCode="_(&quot;Q&quot;* #,##0_);_(&quot;Q&quot;* \(#,##0\);_(&quot;Q&quot;* &quot;-&quot;_);_(@_)"/>
    <numFmt numFmtId="188" formatCode="_(&quot;Q&quot;* #,##0.00_);_(&quot;Q&quot;* \(#,##0.00\);_(&quot;Q&quot;* &quot;-&quot;??_);_(@_)"/>
    <numFmt numFmtId="189" formatCode="#,##0.000"/>
    <numFmt numFmtId="190" formatCode="#,##0.0000"/>
    <numFmt numFmtId="191" formatCode="0.00000000"/>
    <numFmt numFmtId="192" formatCode="0.0000000"/>
    <numFmt numFmtId="193" formatCode="0.000000"/>
    <numFmt numFmtId="194" formatCode="0.00000"/>
    <numFmt numFmtId="195" formatCode="0.0000"/>
    <numFmt numFmtId="196" formatCode="0.0"/>
    <numFmt numFmtId="197" formatCode="#,##0.0"/>
    <numFmt numFmtId="198" formatCode="0.00_);\(0.00\)"/>
    <numFmt numFmtId="199" formatCode="_(* #,##0.000_);_(* \(#,##0.000\);_(* &quot;-&quot;_);_(@_)"/>
    <numFmt numFmtId="200" formatCode="_(* #,##0.0000_);_(* \(#,##0.0000\);_(* &quot;-&quot;_);_(@_)"/>
    <numFmt numFmtId="201" formatCode="_(* #,##0.000_);_(* \(#,##0.000\);_(* &quot;-&quot;??_);_(@_)"/>
    <numFmt numFmtId="202" formatCode="_(&quot;RM&quot;* #,##0.00_);_(&quot;RM&quot;* \(#,##0.00\);_(&quot;RM&quot;* &quot;-&quot;??_);_(@_)"/>
    <numFmt numFmtId="203" formatCode="_(&quot;RM&quot;* #,##0_);_(&quot;RM&quot;* \(#,##0\);_(&quot;RM&quot;* &quot;-&quot;_);_(@_)"/>
    <numFmt numFmtId="204" formatCode="&quot;Yes&quot;;&quot;Yes&quot;;&quot;No&quot;"/>
    <numFmt numFmtId="205" formatCode="&quot;True&quot;;&quot;True&quot;;&quot;False&quot;"/>
    <numFmt numFmtId="206" formatCode="&quot;On&quot;;&quot;On&quot;;&quot;Off&quot;"/>
    <numFmt numFmtId="207" formatCode="_(* #,##0.00000_);_(* \(#,##0.00000\);_(* &quot;-&quot;??_);_(@_)"/>
    <numFmt numFmtId="208" formatCode="#,##0.000_);\(#,##0.000\)"/>
    <numFmt numFmtId="209" formatCode="#,##0.0000_);\(#,##0.0000\)"/>
    <numFmt numFmtId="210" formatCode="_(* #,##0.0_);_(* \(#,##0.0\);_(* &quot;-&quot;?_);_(@_)"/>
    <numFmt numFmtId="211" formatCode="0_);\(0\)"/>
    <numFmt numFmtId="212" formatCode="_-* #,##0_-;\-* #,##0_-;_-* &quot;-&quot;??_-;_-@_-"/>
    <numFmt numFmtId="213" formatCode="0_);[Red]\(0\)"/>
    <numFmt numFmtId="214" formatCode="_(* #,##0.000_);_(* \(#,##0.000\);_(* &quot;-&quot;?_);_(@_)"/>
    <numFmt numFmtId="215" formatCode="_(* #,##0.0000_);_(* \(#,##0.0000\);_(* &quot;-&quot;?_);_(@_)"/>
    <numFmt numFmtId="216" formatCode="_-&quot;$&quot;* #,##0.00_-;\-&quot;$&quot;* #,##0.00_-;_-&quot;$&quot;* &quot;-&quot;??_-;_-@_-"/>
    <numFmt numFmtId="217" formatCode="_-&quot;$&quot;* #,##0_-;\-&quot;$&quot;* #,##0_-;_-&quot;$&quot;* &quot;-&quot;_-;_-@_-"/>
    <numFmt numFmtId="218" formatCode="00000"/>
    <numFmt numFmtId="219" formatCode="&quot;RM&quot;#,##0;\-&quot;RM&quot;#,##0"/>
    <numFmt numFmtId="220" formatCode="&quot;RM&quot;#,##0;[Red]\-&quot;RM&quot;#,##0"/>
    <numFmt numFmtId="221" formatCode="&quot;RM&quot;#,##0.00;\-&quot;RM&quot;#,##0.00"/>
    <numFmt numFmtId="222" formatCode="&quot;RM&quot;#,##0.00;[Red]\-&quot;RM&quot;#,##0.00"/>
    <numFmt numFmtId="223" formatCode="_-&quot;RM&quot;* #,##0_-;\-&quot;RM&quot;* #,##0_-;_-&quot;RM&quot;* &quot;-&quot;_-;_-@_-"/>
    <numFmt numFmtId="224" formatCode="_-&quot;RM&quot;* #,##0.00_-;\-&quot;RM&quot;* #,##0.00_-;_-&quot;RM&quot;* &quot;-&quot;??_-;_-@_-"/>
  </numFmts>
  <fonts count="18">
    <font>
      <sz val="12"/>
      <name val="Arial"/>
      <family val="0"/>
    </font>
    <font>
      <b/>
      <sz val="12"/>
      <color indexed="8"/>
      <name val="Arial"/>
      <family val="0"/>
    </font>
    <font>
      <i/>
      <sz val="10"/>
      <name val="Arial"/>
      <family val="0"/>
    </font>
    <font>
      <b/>
      <i/>
      <sz val="10"/>
      <name val="Arial"/>
      <family val="0"/>
    </font>
    <font>
      <b/>
      <sz val="12"/>
      <name val="Arial"/>
      <family val="0"/>
    </font>
    <font>
      <u val="single"/>
      <sz val="12"/>
      <name val="Arial"/>
      <family val="2"/>
    </font>
    <font>
      <b/>
      <u val="single"/>
      <sz val="12"/>
      <name val="Arial"/>
      <family val="2"/>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
      <b/>
      <sz val="12"/>
      <name val="Times New Roman"/>
      <family val="1"/>
    </font>
    <font>
      <b/>
      <u val="single"/>
      <sz val="12"/>
      <name val="Times New Roman"/>
      <family val="1"/>
    </font>
    <font>
      <sz val="12"/>
      <color indexed="8"/>
      <name val="Times New Roman"/>
      <family val="1"/>
    </font>
    <font>
      <b/>
      <sz val="14"/>
      <name val="Arial"/>
      <family val="2"/>
    </font>
    <font>
      <b/>
      <sz val="10"/>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3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9" fillId="0" borderId="0">
      <alignment/>
      <protection/>
    </xf>
    <xf numFmtId="0" fontId="9" fillId="0" borderId="0">
      <alignment/>
      <protection/>
    </xf>
    <xf numFmtId="0" fontId="9" fillId="0" borderId="0">
      <alignment/>
      <protection/>
    </xf>
    <xf numFmtId="0" fontId="11" fillId="0" borderId="0">
      <alignment/>
      <protection/>
    </xf>
    <xf numFmtId="0" fontId="9" fillId="0" borderId="0">
      <alignment/>
      <protection/>
    </xf>
    <xf numFmtId="9" fontId="9" fillId="0" borderId="0" applyFont="0" applyFill="0" applyBorder="0" applyAlignment="0" applyProtection="0"/>
  </cellStyleXfs>
  <cellXfs count="205">
    <xf numFmtId="0" fontId="0" fillId="2" borderId="0" xfId="0" applyNumberFormat="1" applyAlignment="1">
      <alignment/>
    </xf>
    <xf numFmtId="37"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37" fontId="0" fillId="2" borderId="0" xfId="0" applyNumberFormat="1" applyBorder="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0" fontId="0" fillId="2" borderId="0" xfId="0" applyNumberFormat="1" applyBorder="1" applyAlignment="1">
      <alignment horizontal="center"/>
    </xf>
    <xf numFmtId="39" fontId="0" fillId="2" borderId="0" xfId="0" applyNumberFormat="1" applyBorder="1" applyAlignment="1">
      <alignment/>
    </xf>
    <xf numFmtId="0" fontId="0" fillId="2" borderId="2" xfId="0" applyNumberFormat="1" applyBorder="1" applyAlignment="1" quotePrefix="1">
      <alignment horizontal="center"/>
    </xf>
    <xf numFmtId="0" fontId="0" fillId="2" borderId="0" xfId="0"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3"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41" fontId="0" fillId="2" borderId="4" xfId="0" applyNumberFormat="1" applyBorder="1" applyAlignment="1">
      <alignment/>
    </xf>
    <xf numFmtId="167" fontId="0" fillId="2" borderId="0" xfId="0" applyNumberFormat="1" applyBorder="1" applyAlignment="1">
      <alignment/>
    </xf>
    <xf numFmtId="0" fontId="0" fillId="2" borderId="5" xfId="0" applyNumberFormat="1" applyBorder="1" applyAlignment="1">
      <alignment/>
    </xf>
    <xf numFmtId="0" fontId="0" fillId="2" borderId="0" xfId="0" applyBorder="1" applyAlignment="1">
      <alignment/>
    </xf>
    <xf numFmtId="41" fontId="0" fillId="2" borderId="6" xfId="0" applyNumberFormat="1" applyBorder="1" applyAlignment="1">
      <alignment/>
    </xf>
    <xf numFmtId="41" fontId="0" fillId="2" borderId="5" xfId="0" applyNumberFormat="1" applyBorder="1" applyAlignment="1">
      <alignment/>
    </xf>
    <xf numFmtId="0" fontId="4" fillId="2" borderId="0" xfId="0" applyNumberFormat="1" applyFont="1" applyBorder="1" applyAlignment="1">
      <alignment/>
    </xf>
    <xf numFmtId="0" fontId="0" fillId="2" borderId="0" xfId="0" applyNumberFormat="1" applyFont="1" applyBorder="1" applyAlignment="1">
      <alignment/>
    </xf>
    <xf numFmtId="41" fontId="0" fillId="2" borderId="0" xfId="0" applyNumberFormat="1" applyBorder="1" applyAlignment="1" quotePrefix="1">
      <alignment horizontal="center"/>
    </xf>
    <xf numFmtId="0" fontId="4" fillId="2" borderId="0" xfId="0" applyFont="1" applyBorder="1" applyAlignment="1">
      <alignment/>
    </xf>
    <xf numFmtId="41" fontId="0" fillId="2" borderId="0" xfId="0" applyNumberFormat="1" applyBorder="1" applyAlignment="1">
      <alignment horizontal="center"/>
    </xf>
    <xf numFmtId="0" fontId="4" fillId="2" borderId="0" xfId="0" applyNumberFormat="1" applyFont="1" applyAlignment="1">
      <alignment/>
    </xf>
    <xf numFmtId="43" fontId="0" fillId="2" borderId="0" xfId="0" applyNumberFormat="1" applyAlignment="1">
      <alignment/>
    </xf>
    <xf numFmtId="170" fontId="0" fillId="2" borderId="0" xfId="0" applyNumberFormat="1" applyAlignment="1">
      <alignment/>
    </xf>
    <xf numFmtId="0" fontId="5" fillId="2" borderId="0" xfId="0" applyNumberFormat="1" applyFont="1" applyAlignment="1">
      <alignment/>
    </xf>
    <xf numFmtId="0" fontId="6" fillId="2" borderId="0" xfId="0" applyNumberFormat="1" applyFont="1" applyAlignment="1">
      <alignment/>
    </xf>
    <xf numFmtId="39" fontId="0" fillId="2" borderId="0" xfId="0" applyNumberFormat="1" applyAlignment="1">
      <alignment/>
    </xf>
    <xf numFmtId="0" fontId="5" fillId="2" borderId="0" xfId="0" applyNumberFormat="1" applyFont="1" applyAlignment="1">
      <alignment horizontal="center"/>
    </xf>
    <xf numFmtId="41" fontId="0" fillId="2" borderId="0" xfId="0" applyNumberFormat="1" applyBorder="1" applyAlignment="1" quotePrefix="1">
      <alignment/>
    </xf>
    <xf numFmtId="41" fontId="0" fillId="2" borderId="0" xfId="0" applyNumberFormat="1" applyBorder="1" applyAlignment="1">
      <alignment/>
    </xf>
    <xf numFmtId="0" fontId="6" fillId="2" borderId="0" xfId="0" applyNumberFormat="1" applyFont="1" applyBorder="1" applyAlignment="1">
      <alignment horizontal="center"/>
    </xf>
    <xf numFmtId="0" fontId="4" fillId="2" borderId="0" xfId="0" applyFont="1" applyBorder="1" applyAlignment="1">
      <alignment horizontal="righ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8" applyFont="1">
      <alignment/>
      <protection/>
    </xf>
    <xf numFmtId="0" fontId="0" fillId="0" borderId="0" xfId="28" applyFont="1" applyBorder="1">
      <alignment/>
      <protection/>
    </xf>
    <xf numFmtId="0" fontId="10" fillId="0" borderId="0" xfId="28" applyFont="1">
      <alignment/>
      <protection/>
    </xf>
    <xf numFmtId="3" fontId="10" fillId="0" borderId="0" xfId="28" applyNumberFormat="1" applyFont="1">
      <alignment/>
      <protection/>
    </xf>
    <xf numFmtId="170" fontId="0" fillId="2" borderId="0" xfId="0" applyNumberFormat="1" applyBorder="1" applyAlignment="1">
      <alignment/>
    </xf>
    <xf numFmtId="0" fontId="12" fillId="0" borderId="0" xfId="29" applyFont="1">
      <alignment/>
      <protection/>
    </xf>
    <xf numFmtId="0" fontId="0" fillId="2" borderId="0" xfId="0" applyNumberFormat="1" applyBorder="1" applyAlignment="1" quotePrefix="1">
      <alignment horizontal="center"/>
    </xf>
    <xf numFmtId="0" fontId="12" fillId="2" borderId="0" xfId="0" applyNumberFormat="1" applyFont="1" applyAlignment="1">
      <alignment/>
    </xf>
    <xf numFmtId="41" fontId="0" fillId="2" borderId="7" xfId="0" applyNumberFormat="1" applyBorder="1" applyAlignment="1">
      <alignment/>
    </xf>
    <xf numFmtId="0" fontId="0" fillId="2" borderId="8" xfId="0" applyNumberFormat="1" applyBorder="1" applyAlignment="1" quotePrefix="1">
      <alignment horizontal="center"/>
    </xf>
    <xf numFmtId="41" fontId="0" fillId="2" borderId="2" xfId="0" applyNumberFormat="1" applyBorder="1" applyAlignment="1" quotePrefix="1">
      <alignment horizontal="center"/>
    </xf>
    <xf numFmtId="0" fontId="0" fillId="2" borderId="9" xfId="0" applyNumberFormat="1" applyBorder="1" applyAlignment="1">
      <alignment/>
    </xf>
    <xf numFmtId="41" fontId="0" fillId="2" borderId="10" xfId="0" applyNumberFormat="1" applyBorder="1" applyAlignment="1">
      <alignment/>
    </xf>
    <xf numFmtId="41" fontId="0" fillId="2" borderId="9" xfId="0" applyNumberFormat="1" applyBorder="1" applyAlignment="1">
      <alignment/>
    </xf>
    <xf numFmtId="41" fontId="12" fillId="0" borderId="0" xfId="16" applyFont="1" applyAlignment="1">
      <alignment/>
    </xf>
    <xf numFmtId="0" fontId="4" fillId="2" borderId="0" xfId="0" applyNumberFormat="1" applyFont="1" applyBorder="1" applyAlignment="1">
      <alignment/>
    </xf>
    <xf numFmtId="41" fontId="0" fillId="2" borderId="0" xfId="0" applyNumberFormat="1" applyFill="1" applyBorder="1" applyAlignment="1">
      <alignment/>
    </xf>
    <xf numFmtId="41" fontId="0" fillId="2" borderId="0" xfId="0" applyNumberFormat="1" applyFont="1" applyAlignment="1">
      <alignment/>
    </xf>
    <xf numFmtId="41" fontId="0" fillId="2" borderId="0" xfId="0" applyNumberFormat="1" applyFont="1" applyBorder="1" applyAlignment="1">
      <alignment/>
    </xf>
    <xf numFmtId="0" fontId="13" fillId="0" borderId="0" xfId="26" applyFont="1" applyAlignment="1" quotePrefix="1">
      <alignment horizontal="left"/>
      <protection/>
    </xf>
    <xf numFmtId="0" fontId="14" fillId="0" borderId="0" xfId="26" applyFont="1">
      <alignment/>
      <protection/>
    </xf>
    <xf numFmtId="0" fontId="12" fillId="0" borderId="0" xfId="26" applyFont="1">
      <alignment/>
      <protection/>
    </xf>
    <xf numFmtId="0" fontId="12" fillId="0" borderId="0" xfId="26" applyFont="1" applyBorder="1">
      <alignment/>
      <protection/>
    </xf>
    <xf numFmtId="0" fontId="12" fillId="0" borderId="0" xfId="26" applyFont="1" applyAlignment="1" quotePrefix="1">
      <alignment horizontal="left"/>
      <protection/>
    </xf>
    <xf numFmtId="0" fontId="15" fillId="0" borderId="0" xfId="26" applyFont="1" applyAlignment="1" quotePrefix="1">
      <alignment horizontal="left"/>
      <protection/>
    </xf>
    <xf numFmtId="0" fontId="12" fillId="0" borderId="0" xfId="26" applyFont="1" applyAlignment="1">
      <alignment horizontal="left"/>
      <protection/>
    </xf>
    <xf numFmtId="0" fontId="15" fillId="0" borderId="0" xfId="26" applyFont="1" applyAlignment="1">
      <alignment horizontal="left"/>
      <protection/>
    </xf>
    <xf numFmtId="0" fontId="9" fillId="0" borderId="0" xfId="30">
      <alignment/>
      <protection/>
    </xf>
    <xf numFmtId="0" fontId="4" fillId="0" borderId="0" xfId="30" applyFont="1">
      <alignment/>
      <protection/>
    </xf>
    <xf numFmtId="0" fontId="17" fillId="0" borderId="0" xfId="30" applyFont="1">
      <alignment/>
      <protection/>
    </xf>
    <xf numFmtId="0" fontId="9" fillId="0" borderId="0" xfId="30" applyAlignment="1">
      <alignment horizontal="right"/>
      <protection/>
    </xf>
    <xf numFmtId="0" fontId="9" fillId="0" borderId="0" xfId="30" applyAlignment="1" quotePrefix="1">
      <alignment horizontal="right"/>
      <protection/>
    </xf>
    <xf numFmtId="41" fontId="9" fillId="0" borderId="0" xfId="30" applyNumberFormat="1" applyBorder="1" applyAlignment="1" quotePrefix="1">
      <alignment horizontal="right"/>
      <protection/>
    </xf>
    <xf numFmtId="41" fontId="9" fillId="0" borderId="0" xfId="30" applyNumberFormat="1" applyBorder="1" applyAlignment="1">
      <alignment horizontal="right"/>
      <protection/>
    </xf>
    <xf numFmtId="41" fontId="9" fillId="0" borderId="2" xfId="30" applyNumberFormat="1" applyBorder="1" applyAlignment="1">
      <alignment horizontal="right"/>
      <protection/>
    </xf>
    <xf numFmtId="0" fontId="9" fillId="0" borderId="0" xfId="30" applyFont="1">
      <alignment/>
      <protection/>
    </xf>
    <xf numFmtId="41" fontId="9" fillId="0" borderId="1" xfId="30" applyNumberFormat="1" applyBorder="1" applyAlignment="1">
      <alignment horizontal="right"/>
      <protection/>
    </xf>
    <xf numFmtId="0" fontId="5" fillId="2" borderId="0" xfId="0" applyNumberFormat="1" applyFont="1" applyBorder="1" applyAlignment="1">
      <alignment horizontal="center"/>
    </xf>
    <xf numFmtId="41" fontId="9" fillId="0" borderId="10" xfId="30" applyNumberFormat="1" applyBorder="1" applyAlignment="1">
      <alignment horizontal="right"/>
      <protection/>
    </xf>
    <xf numFmtId="41" fontId="9" fillId="0" borderId="4" xfId="30" applyNumberFormat="1" applyBorder="1" applyAlignment="1">
      <alignment horizontal="right"/>
      <protection/>
    </xf>
    <xf numFmtId="41" fontId="9" fillId="0" borderId="0" xfId="30" applyNumberFormat="1">
      <alignment/>
      <protection/>
    </xf>
    <xf numFmtId="0" fontId="9" fillId="0" borderId="0" xfId="30" applyBorder="1">
      <alignment/>
      <protection/>
    </xf>
    <xf numFmtId="37" fontId="9" fillId="0" borderId="0" xfId="30" applyNumberFormat="1">
      <alignment/>
      <protection/>
    </xf>
    <xf numFmtId="0" fontId="16" fillId="2" borderId="0" xfId="0" applyNumberFormat="1" applyFont="1" applyAlignment="1">
      <alignment/>
    </xf>
    <xf numFmtId="0" fontId="0" fillId="0" borderId="0" xfId="30" applyFont="1">
      <alignment/>
      <protection/>
    </xf>
    <xf numFmtId="0" fontId="9" fillId="0" borderId="0" xfId="30" applyFont="1" quotePrefix="1">
      <alignment/>
      <protection/>
    </xf>
    <xf numFmtId="0" fontId="9" fillId="0" borderId="0" xfId="30" applyAlignment="1">
      <alignment horizontal="center"/>
      <protection/>
    </xf>
    <xf numFmtId="0" fontId="0" fillId="2" borderId="0" xfId="0" applyFill="1" applyBorder="1" applyAlignment="1">
      <alignment horizontal="center"/>
    </xf>
    <xf numFmtId="0" fontId="0" fillId="2" borderId="0" xfId="0" applyFill="1" applyBorder="1" applyAlignment="1" quotePrefix="1">
      <alignment horizontal="center"/>
    </xf>
    <xf numFmtId="0" fontId="0" fillId="2" borderId="0" xfId="0" applyFill="1" applyBorder="1" applyAlignment="1">
      <alignment/>
    </xf>
    <xf numFmtId="0" fontId="4" fillId="2" borderId="0" xfId="0" applyNumberFormat="1" applyFont="1" applyAlignment="1">
      <alignment horizontal="center"/>
    </xf>
    <xf numFmtId="41" fontId="9" fillId="0" borderId="11" xfId="30" applyNumberFormat="1" applyBorder="1" applyAlignment="1">
      <alignment horizontal="right"/>
      <protection/>
    </xf>
    <xf numFmtId="41" fontId="9" fillId="0" borderId="6" xfId="30" applyNumberFormat="1" applyBorder="1" applyAlignment="1">
      <alignment horizontal="right"/>
      <protection/>
    </xf>
    <xf numFmtId="41" fontId="9" fillId="0" borderId="9" xfId="30" applyNumberFormat="1" applyBorder="1" applyAlignment="1">
      <alignment horizontal="right"/>
      <protection/>
    </xf>
    <xf numFmtId="0" fontId="9" fillId="0" borderId="9" xfId="30" applyBorder="1">
      <alignment/>
      <protection/>
    </xf>
    <xf numFmtId="41" fontId="9" fillId="0" borderId="5" xfId="30" applyNumberFormat="1" applyBorder="1" applyAlignment="1">
      <alignment horizontal="right"/>
      <protection/>
    </xf>
    <xf numFmtId="0" fontId="9" fillId="0" borderId="2" xfId="30" applyBorder="1">
      <alignment/>
      <protection/>
    </xf>
    <xf numFmtId="0" fontId="9" fillId="0" borderId="12" xfId="30" applyBorder="1">
      <alignment/>
      <protection/>
    </xf>
    <xf numFmtId="0" fontId="9" fillId="0" borderId="11" xfId="30" applyBorder="1">
      <alignment/>
      <protection/>
    </xf>
    <xf numFmtId="41" fontId="9" fillId="0" borderId="12" xfId="30" applyNumberFormat="1" applyBorder="1" applyAlignment="1">
      <alignment horizontal="right"/>
      <protection/>
    </xf>
    <xf numFmtId="0" fontId="12" fillId="0" borderId="0" xfId="27" applyFont="1" applyAlignment="1">
      <alignment/>
      <protection/>
    </xf>
    <xf numFmtId="0" fontId="12" fillId="0" borderId="0" xfId="27" applyFont="1" applyAlignment="1">
      <alignment horizontal="center"/>
      <protection/>
    </xf>
    <xf numFmtId="0" fontId="14" fillId="0" borderId="0" xfId="27" applyFont="1" applyAlignment="1">
      <alignment/>
      <protection/>
    </xf>
    <xf numFmtId="0" fontId="13" fillId="0" borderId="0" xfId="27" applyFont="1" applyAlignment="1">
      <alignment/>
      <protection/>
    </xf>
    <xf numFmtId="0" fontId="12" fillId="0" borderId="0" xfId="27" applyFont="1" applyFill="1" applyAlignment="1">
      <alignment/>
      <protection/>
    </xf>
    <xf numFmtId="0" fontId="12" fillId="0" borderId="13" xfId="27" applyFont="1" applyBorder="1" applyAlignment="1">
      <alignment/>
      <protection/>
    </xf>
    <xf numFmtId="0" fontId="12" fillId="0" borderId="0" xfId="27" applyFont="1" applyBorder="1" applyAlignment="1">
      <alignment/>
      <protection/>
    </xf>
    <xf numFmtId="41" fontId="12" fillId="0" borderId="0" xfId="27" applyNumberFormat="1" applyFont="1" applyBorder="1" applyAlignment="1">
      <alignment/>
      <protection/>
    </xf>
    <xf numFmtId="41" fontId="12" fillId="0" borderId="0" xfId="27" applyNumberFormat="1" applyFont="1" applyAlignment="1">
      <alignment/>
      <protection/>
    </xf>
    <xf numFmtId="41" fontId="12" fillId="0" borderId="0" xfId="15" applyNumberFormat="1" applyFont="1" applyAlignment="1">
      <alignment/>
    </xf>
    <xf numFmtId="41" fontId="12" fillId="0" borderId="2" xfId="27" applyNumberFormat="1" applyFont="1" applyBorder="1" applyAlignment="1">
      <alignment/>
      <protection/>
    </xf>
    <xf numFmtId="41" fontId="12" fillId="0" borderId="3" xfId="27" applyNumberFormat="1" applyFont="1" applyBorder="1" applyAlignment="1">
      <alignment/>
      <protection/>
    </xf>
    <xf numFmtId="41" fontId="12" fillId="0" borderId="0" xfId="27" applyNumberFormat="1" applyFont="1" applyFill="1" applyAlignment="1">
      <alignment/>
      <protection/>
    </xf>
    <xf numFmtId="41" fontId="12" fillId="0" borderId="0" xfId="15" applyNumberFormat="1" applyFont="1" applyFill="1" applyAlignment="1">
      <alignment/>
    </xf>
    <xf numFmtId="41" fontId="12" fillId="0" borderId="13" xfId="27" applyNumberFormat="1" applyFont="1" applyBorder="1" applyAlignment="1">
      <alignment/>
      <protection/>
    </xf>
    <xf numFmtId="0" fontId="0" fillId="2" borderId="0" xfId="23" applyNumberFormat="1">
      <alignment/>
      <protection/>
    </xf>
    <xf numFmtId="0" fontId="0" fillId="2" borderId="0" xfId="0" applyNumberFormat="1" applyAlignment="1">
      <alignment vertical="top" wrapText="1"/>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12" fillId="2" borderId="0" xfId="27" applyFont="1" applyFill="1" applyAlignment="1">
      <alignment/>
      <protection/>
    </xf>
    <xf numFmtId="41" fontId="12" fillId="2" borderId="0" xfId="27" applyNumberFormat="1" applyFont="1" applyFill="1" applyAlignment="1">
      <alignment/>
      <protection/>
    </xf>
    <xf numFmtId="41" fontId="12" fillId="2" borderId="0" xfId="15" applyNumberFormat="1" applyFont="1" applyFill="1" applyAlignment="1">
      <alignment/>
    </xf>
    <xf numFmtId="41" fontId="12" fillId="2" borderId="2" xfId="27" applyNumberFormat="1" applyFont="1" applyFill="1" applyBorder="1" applyAlignment="1">
      <alignment/>
      <protection/>
    </xf>
    <xf numFmtId="0" fontId="0" fillId="2" borderId="13" xfId="0" applyNumberFormat="1" applyBorder="1" applyAlignment="1">
      <alignment/>
    </xf>
    <xf numFmtId="0" fontId="12" fillId="0" borderId="0" xfId="27" applyFont="1" applyAlignment="1" quotePrefix="1">
      <alignment horizontal="center"/>
      <protection/>
    </xf>
    <xf numFmtId="0" fontId="12" fillId="0" borderId="0" xfId="27" applyFont="1" applyAlignment="1" quotePrefix="1">
      <alignment/>
      <protection/>
    </xf>
    <xf numFmtId="0" fontId="13" fillId="0" borderId="0" xfId="27" applyFont="1" applyAlignment="1" quotePrefix="1">
      <alignment/>
      <protection/>
    </xf>
    <xf numFmtId="167" fontId="9" fillId="0" borderId="0" xfId="30" applyNumberFormat="1">
      <alignment/>
      <protection/>
    </xf>
    <xf numFmtId="41" fontId="0" fillId="2" borderId="3" xfId="0" applyNumberFormat="1" applyFont="1" applyBorder="1" applyAlignment="1">
      <alignment/>
    </xf>
    <xf numFmtId="37" fontId="0" fillId="2" borderId="0" xfId="0" applyNumberFormat="1" applyFont="1" applyAlignment="1">
      <alignment/>
    </xf>
    <xf numFmtId="0" fontId="0" fillId="2" borderId="0" xfId="23" applyNumberFormat="1" applyFont="1">
      <alignment/>
      <protection/>
    </xf>
    <xf numFmtId="41" fontId="0" fillId="2" borderId="2" xfId="0" applyNumberFormat="1" applyFont="1" applyBorder="1" applyAlignment="1" quotePrefix="1">
      <alignment/>
    </xf>
    <xf numFmtId="167" fontId="0" fillId="2" borderId="0" xfId="24" applyNumberFormat="1" applyBorder="1">
      <alignment/>
      <protection/>
    </xf>
    <xf numFmtId="0" fontId="4" fillId="2" borderId="0" xfId="22" applyNumberFormat="1" applyFont="1">
      <alignment/>
      <protection/>
    </xf>
    <xf numFmtId="0" fontId="9" fillId="0" borderId="0" xfId="21">
      <alignment/>
      <protection/>
    </xf>
    <xf numFmtId="0" fontId="0" fillId="2" borderId="0" xfId="22" applyNumberFormat="1" applyFont="1">
      <alignment/>
      <protection/>
    </xf>
    <xf numFmtId="0" fontId="4" fillId="2" borderId="0" xfId="25" applyNumberFormat="1" applyFont="1">
      <alignment/>
      <protection/>
    </xf>
    <xf numFmtId="0" fontId="0" fillId="2" borderId="0" xfId="25" applyNumberFormat="1">
      <alignment/>
      <protection/>
    </xf>
    <xf numFmtId="0" fontId="0" fillId="2" borderId="0" xfId="25" applyNumberFormat="1" applyFont="1" applyAlignment="1">
      <alignment horizontal="center"/>
      <protection/>
    </xf>
    <xf numFmtId="0" fontId="0" fillId="2" borderId="0" xfId="25" applyNumberFormat="1" applyFont="1" applyAlignment="1" quotePrefix="1">
      <alignment horizontal="center"/>
      <protection/>
    </xf>
    <xf numFmtId="0" fontId="0" fillId="2" borderId="0" xfId="22" applyNumberFormat="1" applyAlignment="1">
      <alignment horizontal="center"/>
      <protection/>
    </xf>
    <xf numFmtId="0" fontId="0" fillId="2" borderId="0" xfId="25" applyNumberFormat="1" applyFont="1">
      <alignment/>
      <protection/>
    </xf>
    <xf numFmtId="41" fontId="0" fillId="2" borderId="0" xfId="25" applyNumberFormat="1">
      <alignment/>
      <protection/>
    </xf>
    <xf numFmtId="41" fontId="0" fillId="2" borderId="0" xfId="25" applyNumberFormat="1" applyFill="1">
      <alignment/>
      <protection/>
    </xf>
    <xf numFmtId="41" fontId="0" fillId="2" borderId="2" xfId="25" applyNumberFormat="1" applyFill="1" applyBorder="1">
      <alignment/>
      <protection/>
    </xf>
    <xf numFmtId="41" fontId="0" fillId="2" borderId="2" xfId="25" applyNumberFormat="1" applyBorder="1">
      <alignment/>
      <protection/>
    </xf>
    <xf numFmtId="0" fontId="0" fillId="2" borderId="0" xfId="25" applyNumberFormat="1" applyBorder="1">
      <alignment/>
      <protection/>
    </xf>
    <xf numFmtId="41" fontId="0" fillId="2" borderId="0" xfId="25" applyNumberFormat="1" applyBorder="1">
      <alignment/>
      <protection/>
    </xf>
    <xf numFmtId="41" fontId="0" fillId="2" borderId="3" xfId="25" applyNumberFormat="1" applyBorder="1">
      <alignment/>
      <protection/>
    </xf>
    <xf numFmtId="0" fontId="9" fillId="0" borderId="0" xfId="21" applyNumberFormat="1">
      <alignment/>
      <protection/>
    </xf>
    <xf numFmtId="0" fontId="0" fillId="2" borderId="0" xfId="22" applyFont="1" applyBorder="1">
      <alignment/>
      <protection/>
    </xf>
    <xf numFmtId="0" fontId="0" fillId="2" borderId="0" xfId="22" applyFont="1">
      <alignment/>
      <protection/>
    </xf>
    <xf numFmtId="0" fontId="0" fillId="0" borderId="0" xfId="21" applyNumberFormat="1" applyFont="1">
      <alignment/>
      <protection/>
    </xf>
    <xf numFmtId="41" fontId="0" fillId="0" borderId="0" xfId="21" applyNumberFormat="1" applyFont="1">
      <alignment/>
      <protection/>
    </xf>
    <xf numFmtId="37" fontId="0" fillId="0" borderId="0" xfId="21" applyNumberFormat="1" applyFont="1">
      <alignment/>
      <protection/>
    </xf>
    <xf numFmtId="41" fontId="0" fillId="0" borderId="3" xfId="21" applyNumberFormat="1" applyFont="1" applyBorder="1">
      <alignment/>
      <protection/>
    </xf>
    <xf numFmtId="41" fontId="0" fillId="0" borderId="0" xfId="21" applyNumberFormat="1" applyFont="1" applyBorder="1">
      <alignment/>
      <protection/>
    </xf>
    <xf numFmtId="0" fontId="0" fillId="2" borderId="0" xfId="22" applyNumberFormat="1" applyBorder="1">
      <alignment/>
      <protection/>
    </xf>
    <xf numFmtId="41" fontId="9" fillId="0" borderId="0" xfId="21" applyNumberFormat="1" applyBorder="1">
      <alignment/>
      <protection/>
    </xf>
    <xf numFmtId="0" fontId="0" fillId="2" borderId="0" xfId="25" applyNumberFormat="1" applyFont="1" applyBorder="1">
      <alignment/>
      <protection/>
    </xf>
    <xf numFmtId="0" fontId="9" fillId="0" borderId="0" xfId="21" applyBorder="1">
      <alignment/>
      <protection/>
    </xf>
    <xf numFmtId="0" fontId="9" fillId="0" borderId="0" xfId="21" applyNumberFormat="1" applyBorder="1">
      <alignment/>
      <protection/>
    </xf>
    <xf numFmtId="0" fontId="0" fillId="2" borderId="0" xfId="22" applyNumberFormat="1">
      <alignment/>
      <protection/>
    </xf>
    <xf numFmtId="0" fontId="0" fillId="2" borderId="0" xfId="22" applyNumberFormat="1" applyAlignment="1" quotePrefix="1">
      <alignment horizontal="center"/>
      <protection/>
    </xf>
    <xf numFmtId="41" fontId="0" fillId="2" borderId="0" xfId="22" applyNumberFormat="1">
      <alignment/>
      <protection/>
    </xf>
    <xf numFmtId="3" fontId="0" fillId="2" borderId="0" xfId="22" applyNumberFormat="1">
      <alignment/>
      <protection/>
    </xf>
    <xf numFmtId="41" fontId="0" fillId="2" borderId="0" xfId="22" applyNumberFormat="1" applyAlignment="1">
      <alignment/>
      <protection/>
    </xf>
    <xf numFmtId="41" fontId="0" fillId="2" borderId="14" xfId="22" applyNumberFormat="1" applyBorder="1">
      <alignment/>
      <protection/>
    </xf>
    <xf numFmtId="41" fontId="0" fillId="2" borderId="14" xfId="22" applyNumberFormat="1" applyBorder="1" applyAlignment="1">
      <alignment/>
      <protection/>
    </xf>
    <xf numFmtId="41" fontId="0" fillId="2" borderId="15" xfId="22" applyNumberFormat="1" applyBorder="1">
      <alignment/>
      <protection/>
    </xf>
    <xf numFmtId="41" fontId="0" fillId="2" borderId="15" xfId="22" applyNumberFormat="1" applyBorder="1" applyAlignment="1">
      <alignment/>
      <protection/>
    </xf>
    <xf numFmtId="41" fontId="0" fillId="2" borderId="8" xfId="22" applyNumberFormat="1" applyBorder="1">
      <alignment/>
      <protection/>
    </xf>
    <xf numFmtId="41" fontId="0" fillId="2" borderId="2" xfId="22" applyNumberFormat="1" applyBorder="1">
      <alignment/>
      <protection/>
    </xf>
    <xf numFmtId="3" fontId="0" fillId="2" borderId="0" xfId="22" applyNumberFormat="1" applyBorder="1">
      <alignment/>
      <protection/>
    </xf>
    <xf numFmtId="41" fontId="0" fillId="2" borderId="3" xfId="22" applyNumberFormat="1" applyBorder="1">
      <alignment/>
      <protection/>
    </xf>
    <xf numFmtId="41" fontId="0" fillId="2" borderId="0" xfId="22" applyNumberFormat="1" applyBorder="1">
      <alignment/>
      <protection/>
    </xf>
    <xf numFmtId="3" fontId="0" fillId="2" borderId="3" xfId="22" applyNumberFormat="1" applyBorder="1">
      <alignment/>
      <protection/>
    </xf>
    <xf numFmtId="4" fontId="0" fillId="2" borderId="0" xfId="22" applyNumberFormat="1">
      <alignment/>
      <protection/>
    </xf>
    <xf numFmtId="0" fontId="0" fillId="2" borderId="0" xfId="22" applyNumberFormat="1" applyFont="1" applyAlignment="1" quotePrefix="1">
      <alignment horizontal="center"/>
      <protection/>
    </xf>
    <xf numFmtId="0" fontId="0" fillId="2" borderId="0" xfId="22" applyNumberFormat="1" applyFont="1" applyBorder="1">
      <alignment/>
      <protection/>
    </xf>
    <xf numFmtId="167" fontId="0" fillId="2" borderId="0" xfId="0" applyNumberFormat="1" applyBorder="1" applyAlignment="1">
      <alignment/>
    </xf>
    <xf numFmtId="43" fontId="0" fillId="2" borderId="0" xfId="0" applyNumberFormat="1" applyFont="1" applyAlignment="1">
      <alignment/>
    </xf>
    <xf numFmtId="41" fontId="0" fillId="2" borderId="0" xfId="0" applyNumberFormat="1" applyFont="1" applyAlignment="1">
      <alignment horizontal="left"/>
    </xf>
    <xf numFmtId="41" fontId="0" fillId="2" borderId="7" xfId="0" applyNumberFormat="1" applyBorder="1" applyAlignment="1">
      <alignment horizontal="right"/>
    </xf>
    <xf numFmtId="41" fontId="0" fillId="2" borderId="0" xfId="0" applyNumberFormat="1" applyBorder="1" applyAlignment="1">
      <alignment horizontal="right"/>
    </xf>
    <xf numFmtId="0" fontId="9" fillId="0" borderId="0" xfId="30" applyFont="1" applyAlignment="1">
      <alignment horizontal="center"/>
      <protection/>
    </xf>
    <xf numFmtId="41" fontId="0" fillId="2" borderId="0" xfId="0" applyNumberFormat="1" applyFont="1" applyAlignment="1">
      <alignment horizontal="center"/>
    </xf>
    <xf numFmtId="0" fontId="0" fillId="2" borderId="0" xfId="22" applyNumberFormat="1" applyFont="1" applyAlignment="1">
      <alignment horizontal="center"/>
      <protection/>
    </xf>
    <xf numFmtId="10" fontId="0" fillId="2" borderId="0" xfId="0" applyNumberFormat="1" applyBorder="1" applyAlignment="1">
      <alignment/>
    </xf>
    <xf numFmtId="43" fontId="4" fillId="2" borderId="0" xfId="0" applyNumberFormat="1" applyFont="1" applyBorder="1" applyAlignment="1">
      <alignment/>
    </xf>
    <xf numFmtId="37" fontId="0" fillId="0" borderId="0" xfId="21" applyNumberFormat="1" applyFont="1" applyBorder="1">
      <alignment/>
      <protection/>
    </xf>
    <xf numFmtId="0" fontId="0" fillId="2" borderId="0" xfId="0" applyNumberFormat="1" applyAlignment="1">
      <alignment vertical="top" wrapText="1"/>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0" fillId="2" borderId="0" xfId="0" applyNumberFormat="1" applyFont="1" applyAlignment="1">
      <alignment horizontal="left" wrapText="1"/>
    </xf>
    <xf numFmtId="0" fontId="4" fillId="2" borderId="0" xfId="0" applyNumberFormat="1" applyFont="1" applyAlignment="1">
      <alignment vertical="top" wrapText="1"/>
    </xf>
  </cellXfs>
  <cellStyles count="18">
    <cellStyle name="Normal" xfId="0"/>
    <cellStyle name="Comma" xfId="15"/>
    <cellStyle name="Comma [0]" xfId="16"/>
    <cellStyle name="Currency" xfId="17"/>
    <cellStyle name="Currency [0]" xfId="18"/>
    <cellStyle name="Followed Hyperlink" xfId="19"/>
    <cellStyle name="Hyperlink" xfId="20"/>
    <cellStyle name="Normal_CF1" xfId="21"/>
    <cellStyle name="Normal_conso(audit)(ctrl)1203" xfId="22"/>
    <cellStyle name="Normal_conso(ctrl)0303" xfId="23"/>
    <cellStyle name="Normal_conso0303" xfId="24"/>
    <cellStyle name="Normal_consoaudit1200" xfId="25"/>
    <cellStyle name="Normal_NOTES" xfId="26"/>
    <cellStyle name="Normal_OSK-1202" xfId="27"/>
    <cellStyle name="Normal_QPL" xfId="28"/>
    <cellStyle name="Normal_QPL_1" xfId="29"/>
    <cellStyle name="Normal_Statement_AC" xfId="30"/>
    <cellStyle name="Percen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17</xdr:row>
      <xdr:rowOff>0</xdr:rowOff>
    </xdr:from>
    <xdr:ext cx="123825" cy="247650"/>
    <xdr:sp>
      <xdr:nvSpPr>
        <xdr:cNvPr id="1" name="TextBox 2"/>
        <xdr:cNvSpPr txBox="1">
          <a:spLocks noChangeArrowheads="1"/>
        </xdr:cNvSpPr>
      </xdr:nvSpPr>
      <xdr:spPr>
        <a:xfrm>
          <a:off x="7772400" y="3257550"/>
          <a:ext cx="1238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161925</xdr:colOff>
      <xdr:row>29</xdr:row>
      <xdr:rowOff>0</xdr:rowOff>
    </xdr:from>
    <xdr:ext cx="123825" cy="247650"/>
    <xdr:sp>
      <xdr:nvSpPr>
        <xdr:cNvPr id="2" name="TextBox 3"/>
        <xdr:cNvSpPr txBox="1">
          <a:spLocks noChangeArrowheads="1"/>
        </xdr:cNvSpPr>
      </xdr:nvSpPr>
      <xdr:spPr>
        <a:xfrm>
          <a:off x="6772275" y="5562600"/>
          <a:ext cx="1238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402</xdr:row>
      <xdr:rowOff>0</xdr:rowOff>
    </xdr:from>
    <xdr:to>
      <xdr:col>14</xdr:col>
      <xdr:colOff>952500</xdr:colOff>
      <xdr:row>402</xdr:row>
      <xdr:rowOff>0</xdr:rowOff>
    </xdr:to>
    <xdr:sp>
      <xdr:nvSpPr>
        <xdr:cNvPr id="3" name="TextBox 6"/>
        <xdr:cNvSpPr txBox="1">
          <a:spLocks noChangeArrowheads="1"/>
        </xdr:cNvSpPr>
      </xdr:nvSpPr>
      <xdr:spPr>
        <a:xfrm>
          <a:off x="723900" y="76647675"/>
          <a:ext cx="80010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2002, the Group recorded a turnover of RM41.986 million as compared to RM38.837 million achieved for the previous corresponding period, whilst the Group's pre-tax profit posted a decrease of 87% to RM0.308 million.  The decrease in profit was mainly due to impairment loss on quoted investments and share of losses by associated company.
</a:t>
          </a:r>
        </a:p>
      </xdr:txBody>
    </xdr:sp>
    <xdr:clientData/>
  </xdr:twoCellAnchor>
  <xdr:twoCellAnchor>
    <xdr:from>
      <xdr:col>2</xdr:col>
      <xdr:colOff>28575</xdr:colOff>
      <xdr:row>402</xdr:row>
      <xdr:rowOff>0</xdr:rowOff>
    </xdr:from>
    <xdr:to>
      <xdr:col>14</xdr:col>
      <xdr:colOff>933450</xdr:colOff>
      <xdr:row>402</xdr:row>
      <xdr:rowOff>0</xdr:rowOff>
    </xdr:to>
    <xdr:sp>
      <xdr:nvSpPr>
        <xdr:cNvPr id="4" name="TextBox 7"/>
        <xdr:cNvSpPr txBox="1">
          <a:spLocks noChangeArrowheads="1"/>
        </xdr:cNvSpPr>
      </xdr:nvSpPr>
      <xdr:spPr>
        <a:xfrm>
          <a:off x="723900" y="76647675"/>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to improve in the second half year though the overall performance can be significantly affected by the poor results in some of its investments.</a:t>
          </a:r>
        </a:p>
      </xdr:txBody>
    </xdr:sp>
    <xdr:clientData/>
  </xdr:twoCellAnchor>
  <xdr:twoCellAnchor>
    <xdr:from>
      <xdr:col>2</xdr:col>
      <xdr:colOff>28575</xdr:colOff>
      <xdr:row>402</xdr:row>
      <xdr:rowOff>0</xdr:rowOff>
    </xdr:from>
    <xdr:to>
      <xdr:col>14</xdr:col>
      <xdr:colOff>933450</xdr:colOff>
      <xdr:row>402</xdr:row>
      <xdr:rowOff>0</xdr:rowOff>
    </xdr:to>
    <xdr:sp>
      <xdr:nvSpPr>
        <xdr:cNvPr id="5" name="TextBox 8"/>
        <xdr:cNvSpPr txBox="1">
          <a:spLocks noChangeArrowheads="1"/>
        </xdr:cNvSpPr>
      </xdr:nvSpPr>
      <xdr:spPr>
        <a:xfrm>
          <a:off x="723900" y="76647675"/>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RM1.315 million for the quarter under review as compared to a pre-tax loss of RM1.007 million in the preceding quarter.  The profit achieved in the quarter was mainly due to the increased turnover and the lower write-down on quoted investments and investment in associated company.</a:t>
          </a:r>
        </a:p>
      </xdr:txBody>
    </xdr:sp>
    <xdr:clientData/>
  </xdr:twoCellAnchor>
  <xdr:twoCellAnchor>
    <xdr:from>
      <xdr:col>2</xdr:col>
      <xdr:colOff>19050</xdr:colOff>
      <xdr:row>239</xdr:row>
      <xdr:rowOff>0</xdr:rowOff>
    </xdr:from>
    <xdr:to>
      <xdr:col>15</xdr:col>
      <xdr:colOff>0</xdr:colOff>
      <xdr:row>239</xdr:row>
      <xdr:rowOff>0</xdr:rowOff>
    </xdr:to>
    <xdr:sp>
      <xdr:nvSpPr>
        <xdr:cNvPr id="6" name="TextBox 10"/>
        <xdr:cNvSpPr txBox="1">
          <a:spLocks noChangeArrowheads="1"/>
        </xdr:cNvSpPr>
      </xdr:nvSpPr>
      <xdr:spPr>
        <a:xfrm>
          <a:off x="714375" y="45481875"/>
          <a:ext cx="80105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301</xdr:row>
      <xdr:rowOff>0</xdr:rowOff>
    </xdr:from>
    <xdr:to>
      <xdr:col>15</xdr:col>
      <xdr:colOff>0</xdr:colOff>
      <xdr:row>301</xdr:row>
      <xdr:rowOff>0</xdr:rowOff>
    </xdr:to>
    <xdr:sp>
      <xdr:nvSpPr>
        <xdr:cNvPr id="7" name="TextBox 11"/>
        <xdr:cNvSpPr txBox="1">
          <a:spLocks noChangeArrowheads="1"/>
        </xdr:cNvSpPr>
      </xdr:nvSpPr>
      <xdr:spPr>
        <a:xfrm>
          <a:off x="723900" y="57407175"/>
          <a:ext cx="80010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0</xdr:colOff>
      <xdr:row>300</xdr:row>
      <xdr:rowOff>0</xdr:rowOff>
    </xdr:from>
    <xdr:to>
      <xdr:col>15</xdr:col>
      <xdr:colOff>781050</xdr:colOff>
      <xdr:row>304</xdr:row>
      <xdr:rowOff>0</xdr:rowOff>
    </xdr:to>
    <xdr:sp>
      <xdr:nvSpPr>
        <xdr:cNvPr id="8" name="TextBox 12"/>
        <xdr:cNvSpPr txBox="1">
          <a:spLocks noChangeArrowheads="1"/>
        </xdr:cNvSpPr>
      </xdr:nvSpPr>
      <xdr:spPr>
        <a:xfrm>
          <a:off x="695325" y="57216675"/>
          <a:ext cx="8810625" cy="762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16 February 2005, the latest practicable date which shall not be earlier than 7 days from the date of issue of the quarterly report.</a:t>
          </a:r>
        </a:p>
      </xdr:txBody>
    </xdr:sp>
    <xdr:clientData/>
  </xdr:twoCellAnchor>
  <xdr:twoCellAnchor>
    <xdr:from>
      <xdr:col>2</xdr:col>
      <xdr:colOff>28575</xdr:colOff>
      <xdr:row>448</xdr:row>
      <xdr:rowOff>0</xdr:rowOff>
    </xdr:from>
    <xdr:to>
      <xdr:col>14</xdr:col>
      <xdr:colOff>933450</xdr:colOff>
      <xdr:row>448</xdr:row>
      <xdr:rowOff>0</xdr:rowOff>
    </xdr:to>
    <xdr:sp>
      <xdr:nvSpPr>
        <xdr:cNvPr id="9" name="TextBox 14"/>
        <xdr:cNvSpPr txBox="1">
          <a:spLocks noChangeArrowheads="1"/>
        </xdr:cNvSpPr>
      </xdr:nvSpPr>
      <xdr:spPr>
        <a:xfrm>
          <a:off x="723900" y="85458300"/>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20 August 2001  were as follows:-
</a:t>
          </a:r>
        </a:p>
      </xdr:txBody>
    </xdr:sp>
    <xdr:clientData/>
  </xdr:twoCellAnchor>
  <xdr:twoCellAnchor>
    <xdr:from>
      <xdr:col>3</xdr:col>
      <xdr:colOff>19050</xdr:colOff>
      <xdr:row>448</xdr:row>
      <xdr:rowOff>0</xdr:rowOff>
    </xdr:from>
    <xdr:to>
      <xdr:col>14</xdr:col>
      <xdr:colOff>952500</xdr:colOff>
      <xdr:row>448</xdr:row>
      <xdr:rowOff>0</xdr:rowOff>
    </xdr:to>
    <xdr:sp>
      <xdr:nvSpPr>
        <xdr:cNvPr id="10" name="TextBox 15"/>
        <xdr:cNvSpPr txBox="1">
          <a:spLocks noChangeArrowheads="1"/>
        </xdr:cNvSpPr>
      </xdr:nvSpPr>
      <xdr:spPr>
        <a:xfrm>
          <a:off x="981075" y="85458300"/>
          <a:ext cx="774382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448</xdr:row>
      <xdr:rowOff>0</xdr:rowOff>
    </xdr:from>
    <xdr:to>
      <xdr:col>14</xdr:col>
      <xdr:colOff>923925</xdr:colOff>
      <xdr:row>448</xdr:row>
      <xdr:rowOff>0</xdr:rowOff>
    </xdr:to>
    <xdr:sp>
      <xdr:nvSpPr>
        <xdr:cNvPr id="11" name="TextBox 16"/>
        <xdr:cNvSpPr txBox="1">
          <a:spLocks noChangeArrowheads="1"/>
        </xdr:cNvSpPr>
      </xdr:nvSpPr>
      <xdr:spPr>
        <a:xfrm>
          <a:off x="981075" y="85458300"/>
          <a:ext cx="77152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402</xdr:row>
      <xdr:rowOff>0</xdr:rowOff>
    </xdr:from>
    <xdr:to>
      <xdr:col>14</xdr:col>
      <xdr:colOff>933450</xdr:colOff>
      <xdr:row>402</xdr:row>
      <xdr:rowOff>0</xdr:rowOff>
    </xdr:to>
    <xdr:sp>
      <xdr:nvSpPr>
        <xdr:cNvPr id="12" name="TextBox 17"/>
        <xdr:cNvSpPr txBox="1">
          <a:spLocks noChangeArrowheads="1"/>
        </xdr:cNvSpPr>
      </xdr:nvSpPr>
      <xdr:spPr>
        <a:xfrm>
          <a:off x="723900" y="76647675"/>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does not recommended any dividend for the quarter under review.</a:t>
          </a:r>
        </a:p>
      </xdr:txBody>
    </xdr:sp>
    <xdr:clientData/>
  </xdr:twoCellAnchor>
  <xdr:oneCellAnchor>
    <xdr:from>
      <xdr:col>12</xdr:col>
      <xdr:colOff>161925</xdr:colOff>
      <xdr:row>177</xdr:row>
      <xdr:rowOff>0</xdr:rowOff>
    </xdr:from>
    <xdr:ext cx="123825" cy="257175"/>
    <xdr:sp>
      <xdr:nvSpPr>
        <xdr:cNvPr id="13" name="TextBox 19"/>
        <xdr:cNvSpPr txBox="1">
          <a:spLocks noChangeArrowheads="1"/>
        </xdr:cNvSpPr>
      </xdr:nvSpPr>
      <xdr:spPr>
        <a:xfrm>
          <a:off x="6772275" y="3362325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190</xdr:row>
      <xdr:rowOff>0</xdr:rowOff>
    </xdr:from>
    <xdr:to>
      <xdr:col>15</xdr:col>
      <xdr:colOff>723900</xdr:colOff>
      <xdr:row>190</xdr:row>
      <xdr:rowOff>0</xdr:rowOff>
    </xdr:to>
    <xdr:sp>
      <xdr:nvSpPr>
        <xdr:cNvPr id="14" name="TextBox 20"/>
        <xdr:cNvSpPr txBox="1">
          <a:spLocks noChangeArrowheads="1"/>
        </xdr:cNvSpPr>
      </xdr:nvSpPr>
      <xdr:spPr>
        <a:xfrm>
          <a:off x="657225" y="36118800"/>
          <a:ext cx="87915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disproportionate taxation charge of the Group for the current financial year is mainly due to non-availability of Group tax relief. 
The effective tax rate of 25% is lower than the statutory tax rate due mainly to certain subsidiary companies which are expected to benefit from the reduction in scale rate of 20% arising from the utilisation of the unabsorbed tax losses and capital allowances.</a:t>
          </a:r>
        </a:p>
      </xdr:txBody>
    </xdr:sp>
    <xdr:clientData/>
  </xdr:twoCellAnchor>
  <xdr:twoCellAnchor>
    <xdr:from>
      <xdr:col>2</xdr:col>
      <xdr:colOff>28575</xdr:colOff>
      <xdr:row>402</xdr:row>
      <xdr:rowOff>0</xdr:rowOff>
    </xdr:from>
    <xdr:to>
      <xdr:col>14</xdr:col>
      <xdr:colOff>933450</xdr:colOff>
      <xdr:row>402</xdr:row>
      <xdr:rowOff>0</xdr:rowOff>
    </xdr:to>
    <xdr:sp>
      <xdr:nvSpPr>
        <xdr:cNvPr id="15" name="TextBox 21"/>
        <xdr:cNvSpPr txBox="1">
          <a:spLocks noChangeArrowheads="1"/>
        </xdr:cNvSpPr>
      </xdr:nvSpPr>
      <xdr:spPr>
        <a:xfrm>
          <a:off x="723900" y="76647675"/>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uncertainties relating to the corporate guarantee and investment in associated company.</a:t>
          </a:r>
        </a:p>
      </xdr:txBody>
    </xdr:sp>
    <xdr:clientData/>
  </xdr:twoCellAnchor>
  <xdr:twoCellAnchor>
    <xdr:from>
      <xdr:col>2</xdr:col>
      <xdr:colOff>19050</xdr:colOff>
      <xdr:row>42</xdr:row>
      <xdr:rowOff>0</xdr:rowOff>
    </xdr:from>
    <xdr:to>
      <xdr:col>16</xdr:col>
      <xdr:colOff>38100</xdr:colOff>
      <xdr:row>51</xdr:row>
      <xdr:rowOff>47625</xdr:rowOff>
    </xdr:to>
    <xdr:sp>
      <xdr:nvSpPr>
        <xdr:cNvPr id="16" name="TextBox 23"/>
        <xdr:cNvSpPr txBox="1">
          <a:spLocks noChangeArrowheads="1"/>
        </xdr:cNvSpPr>
      </xdr:nvSpPr>
      <xdr:spPr>
        <a:xfrm>
          <a:off x="714375" y="8086725"/>
          <a:ext cx="9048750" cy="17621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Debt and Equity Securities</a:t>
          </a:r>
          <a:r>
            <a:rPr lang="en-US" cap="none" sz="1200" b="0" i="0" u="none" baseline="0">
              <a:latin typeface="Arial"/>
              <a:ea typeface="Arial"/>
              <a:cs typeface="Arial"/>
            </a:rPr>
            <a:t>
There were no other issuance and repayment of debt and equity securities, share buy-backs, share cancellation, shares held as treasury shares and resale of treasury shares for the current financial period to date.</a:t>
          </a:r>
        </a:p>
      </xdr:txBody>
    </xdr:sp>
    <xdr:clientData/>
  </xdr:twoCellAnchor>
  <xdr:oneCellAnchor>
    <xdr:from>
      <xdr:col>12</xdr:col>
      <xdr:colOff>161925</xdr:colOff>
      <xdr:row>55</xdr:row>
      <xdr:rowOff>0</xdr:rowOff>
    </xdr:from>
    <xdr:ext cx="123825" cy="257175"/>
    <xdr:sp>
      <xdr:nvSpPr>
        <xdr:cNvPr id="17" name="TextBox 24"/>
        <xdr:cNvSpPr txBox="1">
          <a:spLocks noChangeArrowheads="1"/>
        </xdr:cNvSpPr>
      </xdr:nvSpPr>
      <xdr:spPr>
        <a:xfrm>
          <a:off x="6772275" y="10563225"/>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109</xdr:row>
      <xdr:rowOff>0</xdr:rowOff>
    </xdr:from>
    <xdr:to>
      <xdr:col>16</xdr:col>
      <xdr:colOff>809625</xdr:colOff>
      <xdr:row>112</xdr:row>
      <xdr:rowOff>66675</xdr:rowOff>
    </xdr:to>
    <xdr:sp>
      <xdr:nvSpPr>
        <xdr:cNvPr id="18" name="TextBox 25"/>
        <xdr:cNvSpPr txBox="1">
          <a:spLocks noChangeArrowheads="1"/>
        </xdr:cNvSpPr>
      </xdr:nvSpPr>
      <xdr:spPr>
        <a:xfrm>
          <a:off x="714375" y="21135975"/>
          <a:ext cx="9820275" cy="6381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The valuations of land and buildings have been brought forward, without amendment from the previous annual financial statements .</a:t>
          </a:r>
        </a:p>
      </xdr:txBody>
    </xdr:sp>
    <xdr:clientData/>
  </xdr:twoCellAnchor>
  <xdr:twoCellAnchor>
    <xdr:from>
      <xdr:col>2</xdr:col>
      <xdr:colOff>28575</xdr:colOff>
      <xdr:row>114</xdr:row>
      <xdr:rowOff>0</xdr:rowOff>
    </xdr:from>
    <xdr:to>
      <xdr:col>16</xdr:col>
      <xdr:colOff>238125</xdr:colOff>
      <xdr:row>125</xdr:row>
      <xdr:rowOff>95250</xdr:rowOff>
    </xdr:to>
    <xdr:sp>
      <xdr:nvSpPr>
        <xdr:cNvPr id="19" name="TextBox 26"/>
        <xdr:cNvSpPr txBox="1">
          <a:spLocks noChangeArrowheads="1"/>
        </xdr:cNvSpPr>
      </xdr:nvSpPr>
      <xdr:spPr>
        <a:xfrm>
          <a:off x="723900" y="22088475"/>
          <a:ext cx="9239250" cy="22002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a:t>
          </a:r>
        </a:p>
      </xdr:txBody>
    </xdr:sp>
    <xdr:clientData/>
  </xdr:twoCellAnchor>
  <xdr:twoCellAnchor>
    <xdr:from>
      <xdr:col>2</xdr:col>
      <xdr:colOff>66675</xdr:colOff>
      <xdr:row>128</xdr:row>
      <xdr:rowOff>0</xdr:rowOff>
    </xdr:from>
    <xdr:to>
      <xdr:col>16</xdr:col>
      <xdr:colOff>66675</xdr:colOff>
      <xdr:row>137</xdr:row>
      <xdr:rowOff>19050</xdr:rowOff>
    </xdr:to>
    <xdr:sp>
      <xdr:nvSpPr>
        <xdr:cNvPr id="20" name="TextBox 27"/>
        <xdr:cNvSpPr txBox="1">
          <a:spLocks noChangeArrowheads="1"/>
        </xdr:cNvSpPr>
      </xdr:nvSpPr>
      <xdr:spPr>
        <a:xfrm>
          <a:off x="762000" y="24765000"/>
          <a:ext cx="9029700" cy="11620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 acquisition of subsidiaries and long term investment, restructuring and discontinuing operations.
</a:t>
          </a:r>
        </a:p>
      </xdr:txBody>
    </xdr:sp>
    <xdr:clientData/>
  </xdr:twoCellAnchor>
  <xdr:twoCellAnchor>
    <xdr:from>
      <xdr:col>2</xdr:col>
      <xdr:colOff>66675</xdr:colOff>
      <xdr:row>140</xdr:row>
      <xdr:rowOff>0</xdr:rowOff>
    </xdr:from>
    <xdr:to>
      <xdr:col>15</xdr:col>
      <xdr:colOff>781050</xdr:colOff>
      <xdr:row>144</xdr:row>
      <xdr:rowOff>85725</xdr:rowOff>
    </xdr:to>
    <xdr:sp>
      <xdr:nvSpPr>
        <xdr:cNvPr id="21" name="TextBox 28"/>
        <xdr:cNvSpPr txBox="1">
          <a:spLocks noChangeArrowheads="1"/>
        </xdr:cNvSpPr>
      </xdr:nvSpPr>
      <xdr:spPr>
        <a:xfrm>
          <a:off x="762000" y="26479500"/>
          <a:ext cx="8743950" cy="8477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Group has no material contingent liabilities as provision for corporate guarantee has been made in the financial statements.</a:t>
          </a:r>
        </a:p>
      </xdr:txBody>
    </xdr:sp>
    <xdr:clientData/>
  </xdr:twoCellAnchor>
  <xdr:twoCellAnchor>
    <xdr:from>
      <xdr:col>2</xdr:col>
      <xdr:colOff>28575</xdr:colOff>
      <xdr:row>145</xdr:row>
      <xdr:rowOff>0</xdr:rowOff>
    </xdr:from>
    <xdr:to>
      <xdr:col>15</xdr:col>
      <xdr:colOff>0</xdr:colOff>
      <xdr:row>145</xdr:row>
      <xdr:rowOff>0</xdr:rowOff>
    </xdr:to>
    <xdr:sp>
      <xdr:nvSpPr>
        <xdr:cNvPr id="22" name="TextBox 29"/>
        <xdr:cNvSpPr txBox="1">
          <a:spLocks noChangeArrowheads="1"/>
        </xdr:cNvSpPr>
      </xdr:nvSpPr>
      <xdr:spPr>
        <a:xfrm>
          <a:off x="723900" y="27432000"/>
          <a:ext cx="80010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12</xdr:col>
      <xdr:colOff>161925</xdr:colOff>
      <xdr:row>150</xdr:row>
      <xdr:rowOff>0</xdr:rowOff>
    </xdr:from>
    <xdr:ext cx="123825" cy="257175"/>
    <xdr:sp>
      <xdr:nvSpPr>
        <xdr:cNvPr id="23" name="TextBox 30"/>
        <xdr:cNvSpPr txBox="1">
          <a:spLocks noChangeArrowheads="1"/>
        </xdr:cNvSpPr>
      </xdr:nvSpPr>
      <xdr:spPr>
        <a:xfrm>
          <a:off x="6772275" y="2838450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165</xdr:row>
      <xdr:rowOff>28575</xdr:rowOff>
    </xdr:from>
    <xdr:to>
      <xdr:col>14</xdr:col>
      <xdr:colOff>933450</xdr:colOff>
      <xdr:row>168</xdr:row>
      <xdr:rowOff>123825</xdr:rowOff>
    </xdr:to>
    <xdr:sp>
      <xdr:nvSpPr>
        <xdr:cNvPr id="24" name="TextBox 33"/>
        <xdr:cNvSpPr txBox="1">
          <a:spLocks noChangeArrowheads="1"/>
        </xdr:cNvSpPr>
      </xdr:nvSpPr>
      <xdr:spPr>
        <a:xfrm>
          <a:off x="723900" y="31346775"/>
          <a:ext cx="7981950" cy="666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for year 2005 to be better than previous year.</a:t>
          </a:r>
        </a:p>
      </xdr:txBody>
    </xdr:sp>
    <xdr:clientData/>
  </xdr:twoCellAnchor>
  <xdr:oneCellAnchor>
    <xdr:from>
      <xdr:col>12</xdr:col>
      <xdr:colOff>161925</xdr:colOff>
      <xdr:row>225</xdr:row>
      <xdr:rowOff>0</xdr:rowOff>
    </xdr:from>
    <xdr:ext cx="123825" cy="257175"/>
    <xdr:sp>
      <xdr:nvSpPr>
        <xdr:cNvPr id="25" name="TextBox 35"/>
        <xdr:cNvSpPr txBox="1">
          <a:spLocks noChangeArrowheads="1"/>
        </xdr:cNvSpPr>
      </xdr:nvSpPr>
      <xdr:spPr>
        <a:xfrm>
          <a:off x="6772275" y="4280535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53</xdr:row>
      <xdr:rowOff>0</xdr:rowOff>
    </xdr:from>
    <xdr:to>
      <xdr:col>15</xdr:col>
      <xdr:colOff>809625</xdr:colOff>
      <xdr:row>56</xdr:row>
      <xdr:rowOff>171450</xdr:rowOff>
    </xdr:to>
    <xdr:sp>
      <xdr:nvSpPr>
        <xdr:cNvPr id="26" name="TextBox 36"/>
        <xdr:cNvSpPr txBox="1">
          <a:spLocks noChangeArrowheads="1"/>
        </xdr:cNvSpPr>
      </xdr:nvSpPr>
      <xdr:spPr>
        <a:xfrm>
          <a:off x="714375" y="10182225"/>
          <a:ext cx="8820150" cy="742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 paid</a:t>
          </a:r>
          <a:r>
            <a:rPr lang="en-US" cap="none" sz="1200" b="0" i="0" u="none" baseline="0">
              <a:latin typeface="Arial"/>
              <a:ea typeface="Arial"/>
              <a:cs typeface="Arial"/>
            </a:rPr>
            <a:t>
A first and final tax exempt dividend of 5 sen amounting to RM2,273,400.00 in respect of the financial year ended 31 December 2003 was paid on 20 July 2004.</a:t>
          </a:r>
        </a:p>
      </xdr:txBody>
    </xdr:sp>
    <xdr:clientData/>
  </xdr:twoCellAnchor>
  <xdr:twoCellAnchor>
    <xdr:from>
      <xdr:col>19</xdr:col>
      <xdr:colOff>28575</xdr:colOff>
      <xdr:row>140</xdr:row>
      <xdr:rowOff>0</xdr:rowOff>
    </xdr:from>
    <xdr:to>
      <xdr:col>31</xdr:col>
      <xdr:colOff>19050</xdr:colOff>
      <xdr:row>146</xdr:row>
      <xdr:rowOff>0</xdr:rowOff>
    </xdr:to>
    <xdr:sp>
      <xdr:nvSpPr>
        <xdr:cNvPr id="27" name="TextBox 37"/>
        <xdr:cNvSpPr txBox="1">
          <a:spLocks noChangeArrowheads="1"/>
        </xdr:cNvSpPr>
      </xdr:nvSpPr>
      <xdr:spPr>
        <a:xfrm>
          <a:off x="12858750" y="26479500"/>
          <a:ext cx="13039725" cy="11430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28</xdr:col>
      <xdr:colOff>161925</xdr:colOff>
      <xdr:row>120</xdr:row>
      <xdr:rowOff>0</xdr:rowOff>
    </xdr:from>
    <xdr:ext cx="123825" cy="257175"/>
    <xdr:sp>
      <xdr:nvSpPr>
        <xdr:cNvPr id="28" name="TextBox 38"/>
        <xdr:cNvSpPr txBox="1">
          <a:spLocks noChangeArrowheads="1"/>
        </xdr:cNvSpPr>
      </xdr:nvSpPr>
      <xdr:spPr>
        <a:xfrm>
          <a:off x="23374350" y="2324100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19</xdr:col>
      <xdr:colOff>0</xdr:colOff>
      <xdr:row>137</xdr:row>
      <xdr:rowOff>142875</xdr:rowOff>
    </xdr:from>
    <xdr:to>
      <xdr:col>25</xdr:col>
      <xdr:colOff>1000125</xdr:colOff>
      <xdr:row>144</xdr:row>
      <xdr:rowOff>180975</xdr:rowOff>
    </xdr:to>
    <xdr:sp>
      <xdr:nvSpPr>
        <xdr:cNvPr id="29" name="TextBox 43"/>
        <xdr:cNvSpPr txBox="1">
          <a:spLocks noChangeArrowheads="1"/>
        </xdr:cNvSpPr>
      </xdr:nvSpPr>
      <xdr:spPr>
        <a:xfrm>
          <a:off x="12830175" y="26050875"/>
          <a:ext cx="7915275" cy="13716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6</xdr:row>
      <xdr:rowOff>0</xdr:rowOff>
    </xdr:from>
    <xdr:ext cx="9153525" cy="1828800"/>
    <xdr:sp>
      <xdr:nvSpPr>
        <xdr:cNvPr id="30" name="TextBox 47"/>
        <xdr:cNvSpPr txBox="1">
          <a:spLocks noChangeArrowheads="1"/>
        </xdr:cNvSpPr>
      </xdr:nvSpPr>
      <xdr:spPr>
        <a:xfrm>
          <a:off x="695325" y="1162050"/>
          <a:ext cx="9153525" cy="18288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Basis of preparation
</a:t>
          </a:r>
          <a:r>
            <a:rPr lang="en-US" cap="none" sz="1200" b="0" i="0" u="none" baseline="0">
              <a:latin typeface="Arial"/>
              <a:ea typeface="Arial"/>
              <a:cs typeface="Arial"/>
            </a:rPr>
            <a:t>The interim financial report has been prepared in compliance with MASB 26, Interim Financial Reporting and Chapter 9 Part K of the Listing Requirements of Bursa Malaysia Securities Berhad ("BMSB") and should be read in conjuction with the audited financial statement of the Group for the year ended 31 December 2003.
The accounting policies and methods of computation used in the preparation of the quarterly financial report are consistent with those adopted in the audited financial statements for the financial year ended 31 December 2003.
</a:t>
          </a:r>
        </a:p>
      </xdr:txBody>
    </xdr:sp>
    <xdr:clientData/>
  </xdr:oneCellAnchor>
  <xdr:oneCellAnchor>
    <xdr:from>
      <xdr:col>14</xdr:col>
      <xdr:colOff>0</xdr:colOff>
      <xdr:row>16</xdr:row>
      <xdr:rowOff>0</xdr:rowOff>
    </xdr:from>
    <xdr:ext cx="123825" cy="257175"/>
    <xdr:sp>
      <xdr:nvSpPr>
        <xdr:cNvPr id="31" name="TextBox 49"/>
        <xdr:cNvSpPr txBox="1">
          <a:spLocks noChangeArrowheads="1"/>
        </xdr:cNvSpPr>
      </xdr:nvSpPr>
      <xdr:spPr>
        <a:xfrm>
          <a:off x="7772400" y="306705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35</xdr:row>
      <xdr:rowOff>0</xdr:rowOff>
    </xdr:from>
    <xdr:to>
      <xdr:col>16</xdr:col>
      <xdr:colOff>523875</xdr:colOff>
      <xdr:row>39</xdr:row>
      <xdr:rowOff>133350</xdr:rowOff>
    </xdr:to>
    <xdr:sp>
      <xdr:nvSpPr>
        <xdr:cNvPr id="32" name="TextBox 50"/>
        <xdr:cNvSpPr txBox="1">
          <a:spLocks noChangeArrowheads="1"/>
        </xdr:cNvSpPr>
      </xdr:nvSpPr>
      <xdr:spPr>
        <a:xfrm>
          <a:off x="714375" y="6753225"/>
          <a:ext cx="9534525" cy="8953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Changes in estimates
</a:t>
          </a:r>
          <a:r>
            <a:rPr lang="en-US" cap="none" sz="1200" b="0" i="0" u="none" baseline="0">
              <a:latin typeface="Arial"/>
              <a:ea typeface="Arial"/>
              <a:cs typeface="Arial"/>
            </a:rPr>
            <a:t>There is no significant change in estimates of amounts reported in prior interim periods of the current or in  previous financial year.</a:t>
          </a:r>
        </a:p>
      </xdr:txBody>
    </xdr:sp>
    <xdr:clientData/>
  </xdr:twoCellAnchor>
  <xdr:twoCellAnchor>
    <xdr:from>
      <xdr:col>2</xdr:col>
      <xdr:colOff>19050</xdr:colOff>
      <xdr:row>152</xdr:row>
      <xdr:rowOff>28575</xdr:rowOff>
    </xdr:from>
    <xdr:to>
      <xdr:col>16</xdr:col>
      <xdr:colOff>19050</xdr:colOff>
      <xdr:row>158</xdr:row>
      <xdr:rowOff>47625</xdr:rowOff>
    </xdr:to>
    <xdr:sp>
      <xdr:nvSpPr>
        <xdr:cNvPr id="33" name="TextBox 52"/>
        <xdr:cNvSpPr txBox="1">
          <a:spLocks noChangeArrowheads="1"/>
        </xdr:cNvSpPr>
      </xdr:nvSpPr>
      <xdr:spPr>
        <a:xfrm>
          <a:off x="714375" y="28870275"/>
          <a:ext cx="9029700" cy="11620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Group revenue of RM82.663 million for the year ended 31December 2004 was 4.4% marginally lower compared to RM86.485 million for the previous year corresponding period. Profit before tax for the year reduced to RM4.475 million from RM7.548 million in the previous  corresponding period mainly due to lower revenue and lower margin on sales.  </a:t>
          </a:r>
        </a:p>
      </xdr:txBody>
    </xdr:sp>
    <xdr:clientData/>
  </xdr:twoCellAnchor>
  <xdr:twoCellAnchor>
    <xdr:from>
      <xdr:col>2</xdr:col>
      <xdr:colOff>0</xdr:colOff>
      <xdr:row>159</xdr:row>
      <xdr:rowOff>9525</xdr:rowOff>
    </xdr:from>
    <xdr:to>
      <xdr:col>15</xdr:col>
      <xdr:colOff>685800</xdr:colOff>
      <xdr:row>164</xdr:row>
      <xdr:rowOff>114300</xdr:rowOff>
    </xdr:to>
    <xdr:sp>
      <xdr:nvSpPr>
        <xdr:cNvPr id="34" name="TextBox 53"/>
        <xdr:cNvSpPr txBox="1">
          <a:spLocks noChangeArrowheads="1"/>
        </xdr:cNvSpPr>
      </xdr:nvSpPr>
      <xdr:spPr>
        <a:xfrm>
          <a:off x="695325" y="30184725"/>
          <a:ext cx="8715375" cy="10572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RM0.452 million for the quarter under review as compared to RM2.452 million achieved in the preceding financial quarter. The lower profit before tax was due to lower margin on sales recorded in the current quarter and writing-off of stocks of approximately RM1,000,000.00 </a:t>
          </a:r>
        </a:p>
      </xdr:txBody>
    </xdr:sp>
    <xdr:clientData/>
  </xdr:twoCellAnchor>
  <xdr:twoCellAnchor>
    <xdr:from>
      <xdr:col>2</xdr:col>
      <xdr:colOff>0</xdr:colOff>
      <xdr:row>191</xdr:row>
      <xdr:rowOff>9525</xdr:rowOff>
    </xdr:from>
    <xdr:to>
      <xdr:col>15</xdr:col>
      <xdr:colOff>723900</xdr:colOff>
      <xdr:row>192</xdr:row>
      <xdr:rowOff>104775</xdr:rowOff>
    </xdr:to>
    <xdr:sp>
      <xdr:nvSpPr>
        <xdr:cNvPr id="35" name="TextBox 55"/>
        <xdr:cNvSpPr txBox="1">
          <a:spLocks noChangeArrowheads="1"/>
        </xdr:cNvSpPr>
      </xdr:nvSpPr>
      <xdr:spPr>
        <a:xfrm>
          <a:off x="695325" y="36318825"/>
          <a:ext cx="8753475"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Unquoted Investments and/or Properties</a:t>
          </a:r>
          <a:r>
            <a:rPr lang="en-US" cap="none" sz="1200" b="0" i="0" u="none" baseline="0">
              <a:latin typeface="Arial"/>
              <a:ea typeface="Arial"/>
              <a:cs typeface="Arial"/>
            </a:rPr>
            <a:t>
     </a:t>
          </a:r>
        </a:p>
      </xdr:txBody>
    </xdr:sp>
    <xdr:clientData/>
  </xdr:twoCellAnchor>
  <xdr:twoCellAnchor>
    <xdr:from>
      <xdr:col>2</xdr:col>
      <xdr:colOff>38100</xdr:colOff>
      <xdr:row>230</xdr:row>
      <xdr:rowOff>0</xdr:rowOff>
    </xdr:from>
    <xdr:to>
      <xdr:col>14</xdr:col>
      <xdr:colOff>895350</xdr:colOff>
      <xdr:row>280</xdr:row>
      <xdr:rowOff>104775</xdr:rowOff>
    </xdr:to>
    <xdr:sp>
      <xdr:nvSpPr>
        <xdr:cNvPr id="36" name="TextBox 56"/>
        <xdr:cNvSpPr txBox="1">
          <a:spLocks noChangeArrowheads="1"/>
        </xdr:cNvSpPr>
      </xdr:nvSpPr>
      <xdr:spPr>
        <a:xfrm>
          <a:off x="733425" y="43767375"/>
          <a:ext cx="7934325" cy="96297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(i) On 30 December 2003, the Company announced the following proposals:
     a) A share split involving the subdivision of every one (1) existing share of RM1.00 each in the Company into 
          two (2) new Industronics shares of RM0.50 each ("Proposed Share Split"); and
      b) Amendments to certain clauses in the existing Bye-laws of the Industronics Berhad Employee Share Option
          Scheme ("ESOS").
      (Collectively referred to as "the Proposals)
      The Proposed Share Split involves the subdivision of every existing one (1) ordinary share of RM1.00 each into 
      two (2) ordinary shares of RM0.50 each, whose names appear on the Record of Depositors at the close of 
      business on a date to be determined and announced later.
      Arising from the Proposed Share Split, the existing options issued / may be issued under the employee share 
     option scheme ("ESOS") will simultaneously need to be adjusted accordingly.
     In conjunction with the Proposed Share Split and to cater for changes to the number of shares arising
     therefrom, the Company proposed to amend Clause 6.1 and Clause 10.2 of the existing Bye-laws of the ESOS.
     The Proposed Amendments to Bye-laws will maintain the effective percentage of maximum participation 
     allowed in the ESOS and cater for the impact of the ESOS arising from the Proposed Share Split. The maximum
     allowable allotment, whilst having increased in number, will be for ordinary shares with a par value of RM0.50
     each instead of a par value of RM1.00 each. The Proposed Amendments to Bye-laws will assist to maintain the
     objectives of the ESOS.
     The Company had on 10 March 2004 and 21 April 2004 obtained the approvals from Bursa Malaysia Securities
     Berhad and the Securities Commission respectively for the Proposed Share Split and the listing of and
     quotation for the shares arising therefrom.                                                                                                                                                             
     At an EGM convened and held on 23 June 2004, the shareholders approved the following proposals:
    (1) Proposed Share Split involving the Subdivision of every one (1) existing share of RM1.00 each in the
          Company into two (2) new Industronics shares of RM0.50 each; and
    (2) Proposed Amendments to the existing Bye-Laws of the Industronics Berhad Employee Share Option
          Scheme. 
     The new Industronics shares of 90,936,000 ordinary shares of RM0.50 each arising from the subdivision is
      granted listing and quotation with effect from 9.00 a.m. Wednesday, 4 August 2004.  
(ii) On 26 November 2004, the Company announced a proposal to seek the approval from its shareholders for the
      authority for the Company to purchase its own shares of up to a maximum of 9,999,900 ordinary shares of 
      RM0.50 each representing ten per cent (10%) of the issued and paid-up share capital of Industronics
      [assuming all the options issued under the Company's Employee Share Option Scheme which have been/may
      be granted are fully exercised on Bursa Malaysia Securities Berhad through stockbrokers to be appointed by 
      the Company.
      The Proposed Share Buy Back is conditional upon the approval of the shareholders of Industronics at an EGM
      to be convened. 
             </a:t>
          </a:r>
        </a:p>
      </xdr:txBody>
    </xdr:sp>
    <xdr:clientData/>
  </xdr:twoCellAnchor>
  <xdr:oneCellAnchor>
    <xdr:from>
      <xdr:col>20</xdr:col>
      <xdr:colOff>161925</xdr:colOff>
      <xdr:row>177</xdr:row>
      <xdr:rowOff>0</xdr:rowOff>
    </xdr:from>
    <xdr:ext cx="123825" cy="257175"/>
    <xdr:sp>
      <xdr:nvSpPr>
        <xdr:cNvPr id="37" name="TextBox 59"/>
        <xdr:cNvSpPr txBox="1">
          <a:spLocks noChangeArrowheads="1"/>
        </xdr:cNvSpPr>
      </xdr:nvSpPr>
      <xdr:spPr>
        <a:xfrm>
          <a:off x="14077950" y="3362325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186</xdr:row>
      <xdr:rowOff>142875</xdr:rowOff>
    </xdr:from>
    <xdr:to>
      <xdr:col>15</xdr:col>
      <xdr:colOff>228600</xdr:colOff>
      <xdr:row>189</xdr:row>
      <xdr:rowOff>142875</xdr:rowOff>
    </xdr:to>
    <xdr:sp>
      <xdr:nvSpPr>
        <xdr:cNvPr id="38" name="TextBox 60"/>
        <xdr:cNvSpPr txBox="1">
          <a:spLocks noChangeArrowheads="1"/>
        </xdr:cNvSpPr>
      </xdr:nvSpPr>
      <xdr:spPr>
        <a:xfrm>
          <a:off x="714375" y="35499675"/>
          <a:ext cx="8239125" cy="5715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effective tax rate of the Group is higher than the statutory tax rate for the financial quarter / year to date principally due to non-availability of Group tax relief and non-deductible expenses.</a:t>
          </a:r>
        </a:p>
      </xdr:txBody>
    </xdr:sp>
    <xdr:clientData/>
  </xdr:twoCellAnchor>
  <xdr:twoCellAnchor>
    <xdr:from>
      <xdr:col>2</xdr:col>
      <xdr:colOff>19050</xdr:colOff>
      <xdr:row>396</xdr:row>
      <xdr:rowOff>0</xdr:rowOff>
    </xdr:from>
    <xdr:to>
      <xdr:col>15</xdr:col>
      <xdr:colOff>762000</xdr:colOff>
      <xdr:row>400</xdr:row>
      <xdr:rowOff>57150</xdr:rowOff>
    </xdr:to>
    <xdr:sp>
      <xdr:nvSpPr>
        <xdr:cNvPr id="39" name="TextBox 61"/>
        <xdr:cNvSpPr txBox="1">
          <a:spLocks noChangeArrowheads="1"/>
        </xdr:cNvSpPr>
      </xdr:nvSpPr>
      <xdr:spPr>
        <a:xfrm>
          <a:off x="714375" y="75447525"/>
          <a:ext cx="8772525" cy="8572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proposed a first and final dividend of 3 sen (6%) per share less 28% income tax (2003: 5 sen (5%) per share tax-exempt) in respect of the financial year ended 31 December 2004. The proposed dividend will be subject to approval to be obtained at the forthcoming Annual General Meeting.</a:t>
          </a:r>
        </a:p>
      </xdr:txBody>
    </xdr:sp>
    <xdr:clientData/>
  </xdr:twoCellAnchor>
  <xdr:twoCellAnchor>
    <xdr:from>
      <xdr:col>1</xdr:col>
      <xdr:colOff>428625</xdr:colOff>
      <xdr:row>306</xdr:row>
      <xdr:rowOff>0</xdr:rowOff>
    </xdr:from>
    <xdr:to>
      <xdr:col>16</xdr:col>
      <xdr:colOff>590550</xdr:colOff>
      <xdr:row>394</xdr:row>
      <xdr:rowOff>66675</xdr:rowOff>
    </xdr:to>
    <xdr:sp>
      <xdr:nvSpPr>
        <xdr:cNvPr id="40" name="TextBox 63"/>
        <xdr:cNvSpPr txBox="1">
          <a:spLocks noChangeArrowheads="1"/>
        </xdr:cNvSpPr>
      </xdr:nvSpPr>
      <xdr:spPr>
        <a:xfrm>
          <a:off x="666750" y="58359675"/>
          <a:ext cx="9648825" cy="167544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Litigations</a:t>
          </a:r>
          <a:r>
            <a:rPr lang="en-US" cap="none" sz="1200" b="0" i="0" u="none" baseline="0">
              <a:latin typeface="Arial"/>
              <a:ea typeface="Arial"/>
              <a:cs typeface="Arial"/>
            </a:rPr>
            <a:t>
</a:t>
          </a:r>
          <a:r>
            <a:rPr lang="en-US" cap="none" sz="1200" b="1" i="0" u="none" baseline="0">
              <a:latin typeface="Arial"/>
              <a:ea typeface="Arial"/>
              <a:cs typeface="Arial"/>
            </a:rPr>
            <a:t>
a) </a:t>
          </a:r>
          <a:r>
            <a:rPr lang="en-US" cap="none" sz="1200" b="0" i="0" u="none" baseline="0">
              <a:latin typeface="Arial"/>
              <a:ea typeface="Arial"/>
              <a:cs typeface="Arial"/>
            </a:rPr>
            <a:t> </a:t>
          </a:r>
          <a:r>
            <a:rPr lang="en-US" cap="none" sz="1200" b="1" i="0" u="sng" baseline="0">
              <a:latin typeface="Arial"/>
              <a:ea typeface="Arial"/>
              <a:cs typeface="Arial"/>
            </a:rPr>
            <a:t>Claim by Sukitronics (Penang) Sdn Bhd ("Sukitronics Penang") against Sukiada Engineering Sdn Bhd 
</a:t>
          </a:r>
          <a:r>
            <a:rPr lang="en-US" cap="none" sz="1200" b="1" i="0" u="none" baseline="0">
              <a:latin typeface="Arial"/>
              <a:ea typeface="Arial"/>
              <a:cs typeface="Arial"/>
            </a:rPr>
            <a:t>      </a:t>
          </a:r>
          <a:r>
            <a:rPr lang="en-US" cap="none" sz="1200" b="1" i="0" u="sng" baseline="0">
              <a:latin typeface="Arial"/>
              <a:ea typeface="Arial"/>
              <a:cs typeface="Arial"/>
            </a:rPr>
            <a:t>("Sukiada")</a:t>
          </a:r>
          <a:r>
            <a:rPr lang="en-US" cap="none" sz="1200" b="1" i="0" u="none" baseline="0">
              <a:latin typeface="Arial"/>
              <a:ea typeface="Arial"/>
              <a:cs typeface="Arial"/>
            </a:rPr>
            <a:t>
      </a:t>
          </a:r>
          <a:r>
            <a:rPr lang="en-US" cap="none" sz="1200" b="1" i="0" u="sng" baseline="0">
              <a:latin typeface="Arial"/>
              <a:ea typeface="Arial"/>
              <a:cs typeface="Arial"/>
            </a:rPr>
            <a:t>[Summons No.52-791-2001]</a:t>
          </a:r>
          <a:r>
            <a:rPr lang="en-US" cap="none" sz="1200" b="1" i="0" u="none" baseline="0">
              <a:latin typeface="Arial"/>
              <a:ea typeface="Arial"/>
              <a:cs typeface="Arial"/>
            </a:rPr>
            <a:t>
   </a:t>
          </a:r>
          <a:r>
            <a:rPr lang="en-US" cap="none" sz="1200" b="0" i="0" u="none" baseline="0">
              <a:latin typeface="Arial"/>
              <a:ea typeface="Arial"/>
              <a:cs typeface="Arial"/>
            </a:rPr>
            <a:t>  On 15 June 2001, Sukitronics Penang, ("the Plaintiff"), filed a summon claiming for liquidated damages in the sum of RM161,685.95,    
     interest and cost against Sukiada ("the Defendant"), being the balance outstanding for goods and services provided under a
     sub-contract "Installation of Fire Protection Services Seberang Prai Polytechnic". 
    On 8 November 2004, the parties agreed taht the Defendant shall pay the Plaintiff a sum of RM117,772.00 as full and final settlement sum for the Plaintiff's claim. The Defendant has paid the full sum of RM117,772.00 to the Plaintiff and the matter is now been settled. 
</a:t>
          </a:r>
          <a:r>
            <a:rPr lang="en-US" cap="none" sz="1200" b="0" i="0" u="none" baseline="0">
              <a:latin typeface="Arial"/>
              <a:ea typeface="Arial"/>
              <a:cs typeface="Arial"/>
            </a:rPr>
            <a:t>
</a:t>
          </a:r>
          <a:r>
            <a:rPr lang="en-US" cap="none" sz="1200" b="1" i="0" u="none" baseline="0">
              <a:latin typeface="Arial"/>
              <a:ea typeface="Arial"/>
              <a:cs typeface="Arial"/>
            </a:rPr>
            <a:t>b)  </a:t>
          </a:r>
          <a:r>
            <a:rPr lang="en-US" cap="none" sz="1200" b="1" i="0" u="sng" baseline="0">
              <a:latin typeface="Arial"/>
              <a:ea typeface="Arial"/>
              <a:cs typeface="Arial"/>
            </a:rPr>
            <a:t>Claim by Sukitronics (Penang) Sdn Bhd ("Sukitronics (Penang)") against Mustajab Indah Sdn Bhd</a:t>
          </a:r>
          <a:r>
            <a:rPr lang="en-US" cap="none" sz="1200" b="0" i="0" u="none" baseline="0">
              <a:latin typeface="Arial"/>
              <a:ea typeface="Arial"/>
              <a:cs typeface="Arial"/>
            </a:rPr>
            <a:t>
     </a:t>
          </a:r>
          <a:r>
            <a:rPr lang="en-US" cap="none" sz="1200" b="1" i="0" u="sng" baseline="0">
              <a:latin typeface="Arial"/>
              <a:ea typeface="Arial"/>
              <a:cs typeface="Arial"/>
            </a:rPr>
            <a:t>("Mustajab")  </a:t>
          </a:r>
          <a:r>
            <a:rPr lang="en-US" cap="none" sz="1200" b="0" i="0" u="none" baseline="0">
              <a:latin typeface="Arial"/>
              <a:ea typeface="Arial"/>
              <a:cs typeface="Arial"/>
            </a:rPr>
            <a:t>
      On 25 June 2001, Sukitronics Penang claimed against Mustajab for an amount of RM2,083,695.35 on account 
      of work done, loss of profit, interest and finance charges arising from Mustajab's breach of an agreement dated
      29 October 1998 between the parties thereof. Presently, Sukitronics Penang is pursuing the claim under arbitration
      with the President of Persatuan Arkitek Malaysia ('PAM') and hearings which were fixed on 4th, 5th and 6th February 2004 
      had been adjourned in view of the application for discharge by solicitors for Mustajab. The matter was scheduled
      for hearing on 20 April 2004 but the Defendant nor its counsel turned up for the arbitration. As such, the Arbitrator directed
      for submissions in writing by both parties that Sukitronics Penang's and Mustajab's written closing submissions to be submitted
      by 11 May 2004 and 1 June 2004 respectively. Sukitronics Penang had on 10 May 2004 submitted its written closing submissions
      to the Arbitrator.  The case is now pending Arbitrator's award.  
     The solicitors of Sukitronics Penang are of the opinion that Mustajab is clearly in breach of the said agreement 
      and the amount claimed is recoverable.
</a:t>
          </a:r>
          <a:r>
            <a:rPr lang="en-US" cap="none" sz="1200" b="1" i="0" u="none" baseline="0">
              <a:latin typeface="Arial"/>
              <a:ea typeface="Arial"/>
              <a:cs typeface="Arial"/>
            </a:rPr>
            <a:t>c)   </a:t>
          </a:r>
          <a:r>
            <a:rPr lang="en-US" cap="none" sz="1200" b="1" i="0" u="sng" baseline="0">
              <a:latin typeface="Arial"/>
              <a:ea typeface="Arial"/>
              <a:cs typeface="Arial"/>
            </a:rPr>
            <a:t>Claim by Sukitronics Sdn Bhd (Sukitronics") against Pilecon Engineering Bhd ("Pilecon")</a:t>
          </a:r>
          <a:r>
            <a:rPr lang="en-US" cap="none" sz="1200" b="0" i="0" u="none" baseline="0">
              <a:latin typeface="Arial"/>
              <a:ea typeface="Arial"/>
              <a:cs typeface="Arial"/>
            </a:rPr>
            <a:t>
      </a:t>
          </a:r>
          <a:r>
            <a:rPr lang="en-US" cap="none" sz="1200" b="0" i="0" u="sng" baseline="0">
              <a:latin typeface="Arial"/>
              <a:ea typeface="Arial"/>
              <a:cs typeface="Arial"/>
            </a:rPr>
            <a:t> </a:t>
          </a:r>
          <a:r>
            <a:rPr lang="en-US" cap="none" sz="1200" b="1" i="0" u="sng" baseline="0">
              <a:latin typeface="Arial"/>
              <a:ea typeface="Arial"/>
              <a:cs typeface="Arial"/>
            </a:rPr>
            <a:t>[MT4-22-799-02]</a:t>
          </a:r>
          <a:r>
            <a:rPr lang="en-US" cap="none" sz="1200" b="0" i="0" u="none" baseline="0">
              <a:latin typeface="Arial"/>
              <a:ea typeface="Arial"/>
              <a:cs typeface="Arial"/>
            </a:rPr>
            <a:t>
      A suit against Pilecon has been filed by Sukitronics on 22 October 2002 at the Shah Alam High Court 
      (Suit No : MT4-22-799-2002) claiming for a sum of RM1,905,858.04 for works done at the JB Waterfront City 
      Project comprising electrical, telecommunication and security system services; fire protection services; and
      air condition, mechanical ventilation and BMS services. Pilecon has entered appearance on 5 December 2002. 
      The solicitors for Pilecon had on 2 January 2003 served Sukitronics a Statement of Defense and Counter Claim 
      of RM3.6 million. The solicitors for Sukitronics had on 23 January 2003 filed a reply to the said Statement of   
      Defense as well as Defense to the said Counter claim. Pilecon had on 20 September 2004 served the Notice of
      Discontinuance of Counterclaim. Sukitronics had also filed their summary judgment application against Pilecon
      and the matter which was fixed for mention on 12 October 2004 and postponed to 12 January 2005 is now
      adjourned to 9 May 2005.                      
      Notwithstanding the above, the Defendant has obtained a restraining order under Section 176(10) of the       
      Companies Act, 1965 for a period of 90 days from 21 February 2003. On expiry dates, the Defendant had obtained
      extensions of the restraining order for further period. On 14 September 2004, the Order has been extended for another
      90 days from 26 September 2004. However, Sukitronics had on 14 July 2004 filed  an application to intervene in Pilecon's
      Section 176 and the hearing which was fixed on 14 September 2004 and postponed to 8 December 2004 and then 
      16 February 2005 is now adjourned to 18 April 2005 pending a proposed settlement that had been agreed by the parties
       on 10 September 2004.  
      The solicitors of Sukitronics are of the opinion that its claim is likely to succeed.
   </a:t>
          </a:r>
          <a:r>
            <a:rPr lang="en-US" cap="none" sz="1200" b="1" i="0" u="sng" baseline="0">
              <a:latin typeface="Arial"/>
              <a:ea typeface="Arial"/>
              <a:cs typeface="Arial"/>
            </a:rPr>
            <a:t>d)  Claim by Sukitronics Sdn Bhd ("Sukitronics") against Transbay Ventures Sdn Bhd ("Transbay')
</a:t>
          </a:r>
          <a:r>
            <a:rPr lang="en-US" cap="none" sz="1200" b="1" i="0" u="none" baseline="0">
              <a:latin typeface="Arial"/>
              <a:ea typeface="Arial"/>
              <a:cs typeface="Arial"/>
            </a:rPr>
            <a:t>        </a:t>
          </a:r>
          <a:r>
            <a:rPr lang="en-US" cap="none" sz="1200" b="1" i="0" u="sng" baseline="0">
              <a:latin typeface="Arial"/>
              <a:ea typeface="Arial"/>
              <a:cs typeface="Arial"/>
            </a:rPr>
            <a:t> [MT4-22-800-02]</a:t>
          </a:r>
          <a:r>
            <a:rPr lang="en-US" cap="none" sz="1200" b="0" i="0" u="none" baseline="0">
              <a:latin typeface="Arial"/>
              <a:ea typeface="Arial"/>
              <a:cs typeface="Arial"/>
            </a:rPr>
            <a:t>
      Sukitronics had  on 22 October 2002 filed a claim against Transbay for RM294,798.41 at the Shah Alam High Court
      for sum due and outstanding for installation of air-conditioning system and electrical works in respect of Lot 1,
      JB Waterfront City Project.
      On 27 November 2004, Transbay settled all the total outstanding judgment debt of RM363,870.88 to the Plaintiff and the matter is now settled.
</a:t>
          </a:r>
        </a:p>
      </xdr:txBody>
    </xdr:sp>
    <xdr:clientData/>
  </xdr:twoCellAnchor>
  <xdr:oneCellAnchor>
    <xdr:from>
      <xdr:col>12</xdr:col>
      <xdr:colOff>161925</xdr:colOff>
      <xdr:row>195</xdr:row>
      <xdr:rowOff>0</xdr:rowOff>
    </xdr:from>
    <xdr:ext cx="123825" cy="257175"/>
    <xdr:sp>
      <xdr:nvSpPr>
        <xdr:cNvPr id="41" name="TextBox 64"/>
        <xdr:cNvSpPr txBox="1">
          <a:spLocks noChangeArrowheads="1"/>
        </xdr:cNvSpPr>
      </xdr:nvSpPr>
      <xdr:spPr>
        <a:xfrm>
          <a:off x="6772275" y="3707130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161925</xdr:colOff>
      <xdr:row>203</xdr:row>
      <xdr:rowOff>0</xdr:rowOff>
    </xdr:from>
    <xdr:ext cx="123825" cy="257175"/>
    <xdr:sp>
      <xdr:nvSpPr>
        <xdr:cNvPr id="42" name="TextBox 65"/>
        <xdr:cNvSpPr txBox="1">
          <a:spLocks noChangeArrowheads="1"/>
        </xdr:cNvSpPr>
      </xdr:nvSpPr>
      <xdr:spPr>
        <a:xfrm>
          <a:off x="6772275" y="38595300"/>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838200</xdr:colOff>
      <xdr:row>210</xdr:row>
      <xdr:rowOff>66675</xdr:rowOff>
    </xdr:from>
    <xdr:ext cx="133350" cy="247650"/>
    <xdr:sp>
      <xdr:nvSpPr>
        <xdr:cNvPr id="43" name="TextBox 66"/>
        <xdr:cNvSpPr txBox="1">
          <a:spLocks noChangeArrowheads="1"/>
        </xdr:cNvSpPr>
      </xdr:nvSpPr>
      <xdr:spPr>
        <a:xfrm>
          <a:off x="9563100" y="39995475"/>
          <a:ext cx="1333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438150</xdr:colOff>
      <xdr:row>209</xdr:row>
      <xdr:rowOff>0</xdr:rowOff>
    </xdr:from>
    <xdr:ext cx="8553450" cy="66675"/>
    <xdr:sp>
      <xdr:nvSpPr>
        <xdr:cNvPr id="44" name="TextBox 67"/>
        <xdr:cNvSpPr txBox="1">
          <a:spLocks noChangeArrowheads="1"/>
        </xdr:cNvSpPr>
      </xdr:nvSpPr>
      <xdr:spPr>
        <a:xfrm>
          <a:off x="676275" y="39738300"/>
          <a:ext cx="855345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S77"/>
  <sheetViews>
    <sheetView showGridLines="0" zoomScale="60" zoomScaleNormal="60" workbookViewId="0" topLeftCell="A35">
      <selection activeCell="E47" sqref="E47"/>
    </sheetView>
  </sheetViews>
  <sheetFormatPr defaultColWidth="8.88671875" defaultRowHeight="15"/>
  <cols>
    <col min="1" max="1" width="1.99609375" style="0" customWidth="1"/>
    <col min="2" max="2" width="4.99609375" style="0" customWidth="1"/>
    <col min="3" max="3" width="2.4453125" style="0" customWidth="1"/>
    <col min="4" max="4" width="6.21484375" style="0" customWidth="1"/>
    <col min="5" max="5" width="9.4453125" style="0" bestFit="1" customWidth="1"/>
    <col min="7" max="7" width="6.21484375" style="0" customWidth="1"/>
    <col min="8" max="8" width="5.6640625" style="0" customWidth="1"/>
    <col min="9" max="9" width="12.6640625" style="0" customWidth="1"/>
    <col min="10" max="10" width="1.2265625" style="0" customWidth="1"/>
    <col min="11" max="11" width="11.88671875" style="0" customWidth="1"/>
    <col min="12" max="12" width="1.66796875" style="0" customWidth="1"/>
    <col min="13" max="13" width="5.21484375" style="0" customWidth="1"/>
    <col min="14" max="14" width="12.6640625" style="0" customWidth="1"/>
    <col min="15" max="15" width="2.4453125" style="0" customWidth="1"/>
    <col min="16" max="16" width="12.4453125" style="0" customWidth="1"/>
    <col min="17" max="17" width="1.33203125" style="0" customWidth="1"/>
    <col min="18" max="18" width="7.21484375" style="0" customWidth="1"/>
    <col min="19" max="19" width="0.88671875" style="0" customWidth="1"/>
  </cols>
  <sheetData>
    <row r="2" spans="2:18" ht="15">
      <c r="B2" s="5"/>
      <c r="C2" s="5"/>
      <c r="D2" s="5"/>
      <c r="E2" s="5"/>
      <c r="F2" s="5"/>
      <c r="G2" s="5"/>
      <c r="H2" s="5"/>
      <c r="I2" s="5"/>
      <c r="J2" s="5"/>
      <c r="K2" s="5"/>
      <c r="L2" s="5"/>
      <c r="M2" s="5"/>
      <c r="N2" s="5"/>
      <c r="O2" s="5"/>
      <c r="P2" s="5"/>
      <c r="Q2" s="5"/>
      <c r="R2" s="5"/>
    </row>
    <row r="3" spans="2:18" ht="15.75">
      <c r="B3" s="5"/>
      <c r="C3" s="30" t="s">
        <v>4</v>
      </c>
      <c r="D3" s="5"/>
      <c r="E3" s="5"/>
      <c r="F3" s="5"/>
      <c r="G3" s="5"/>
      <c r="H3" s="5"/>
      <c r="I3" s="5"/>
      <c r="J3" s="5"/>
      <c r="K3" s="5"/>
      <c r="L3" s="5"/>
      <c r="M3" s="5"/>
      <c r="N3" s="5"/>
      <c r="O3" s="5"/>
      <c r="P3" s="5"/>
      <c r="Q3" s="5"/>
      <c r="R3" s="5"/>
    </row>
    <row r="4" spans="2:18" ht="15">
      <c r="B4" s="5"/>
      <c r="C4" s="31" t="s">
        <v>1</v>
      </c>
      <c r="D4" s="5"/>
      <c r="E4" s="5"/>
      <c r="F4" s="5"/>
      <c r="G4" s="5"/>
      <c r="H4" s="5"/>
      <c r="I4" s="5"/>
      <c r="J4" s="5"/>
      <c r="K4" s="5"/>
      <c r="L4" s="5"/>
      <c r="M4" s="5"/>
      <c r="N4" s="5"/>
      <c r="O4" s="5"/>
      <c r="P4" s="5"/>
      <c r="Q4" s="5"/>
      <c r="R4" s="5"/>
    </row>
    <row r="5" spans="2:18" ht="15">
      <c r="B5" s="5"/>
      <c r="C5" s="31"/>
      <c r="D5" s="5"/>
      <c r="E5" s="5"/>
      <c r="F5" s="5"/>
      <c r="G5" s="5"/>
      <c r="H5" s="5"/>
      <c r="I5" s="5"/>
      <c r="J5" s="5"/>
      <c r="K5" s="5"/>
      <c r="L5" s="5"/>
      <c r="M5" s="5"/>
      <c r="N5" s="5"/>
      <c r="O5" s="5"/>
      <c r="P5" s="5"/>
      <c r="Q5" s="5"/>
      <c r="R5" s="5"/>
    </row>
    <row r="6" spans="2:18" ht="15">
      <c r="B6" s="5"/>
      <c r="C6" s="20"/>
      <c r="D6" s="20"/>
      <c r="E6" s="20"/>
      <c r="F6" s="20"/>
      <c r="G6" s="20"/>
      <c r="H6" s="20"/>
      <c r="I6" s="20"/>
      <c r="J6" s="20"/>
      <c r="K6" s="20"/>
      <c r="L6" s="20"/>
      <c r="M6" s="20"/>
      <c r="N6" s="20"/>
      <c r="O6" s="20"/>
      <c r="P6" s="20"/>
      <c r="Q6" s="20"/>
      <c r="R6" s="20"/>
    </row>
    <row r="7" spans="2:18" ht="15.75">
      <c r="B7" s="5"/>
      <c r="C7" s="33" t="s">
        <v>97</v>
      </c>
      <c r="D7" s="20"/>
      <c r="E7" s="20"/>
      <c r="F7" s="20"/>
      <c r="G7" s="20"/>
      <c r="H7" s="20"/>
      <c r="I7" s="20"/>
      <c r="J7" s="20"/>
      <c r="K7" s="20"/>
      <c r="L7" s="20"/>
      <c r="M7" s="20"/>
      <c r="N7" s="20"/>
      <c r="O7" s="20"/>
      <c r="P7" s="20"/>
      <c r="Q7" s="20"/>
      <c r="R7" s="20"/>
    </row>
    <row r="8" spans="2:18" ht="15.75">
      <c r="B8" s="5"/>
      <c r="C8" s="33" t="s">
        <v>68</v>
      </c>
      <c r="D8" s="20"/>
      <c r="E8" s="20"/>
      <c r="F8" s="20"/>
      <c r="G8" s="20"/>
      <c r="H8" s="20"/>
      <c r="I8" s="20"/>
      <c r="J8" s="20"/>
      <c r="K8" s="20"/>
      <c r="L8" s="20"/>
      <c r="M8" s="20"/>
      <c r="N8" s="20"/>
      <c r="O8" s="20"/>
      <c r="P8" s="20"/>
      <c r="Q8" s="20"/>
      <c r="R8" s="20"/>
    </row>
    <row r="9" spans="2:18" ht="15">
      <c r="B9" s="5"/>
      <c r="C9" s="20"/>
      <c r="D9" s="20"/>
      <c r="E9" s="20"/>
      <c r="F9" s="20"/>
      <c r="G9" s="20"/>
      <c r="H9" s="20"/>
      <c r="I9" s="20"/>
      <c r="J9" s="20"/>
      <c r="K9" s="20"/>
      <c r="L9" s="20"/>
      <c r="M9" s="20"/>
      <c r="N9" s="20"/>
      <c r="O9" s="20"/>
      <c r="P9" s="20"/>
      <c r="Q9" s="20"/>
      <c r="R9" s="20"/>
    </row>
    <row r="10" spans="2:19" ht="15">
      <c r="B10" s="5"/>
      <c r="C10" s="20"/>
      <c r="D10" s="20"/>
      <c r="E10" s="20"/>
      <c r="F10" s="20"/>
      <c r="G10" s="20"/>
      <c r="H10" s="20"/>
      <c r="I10" s="5"/>
      <c r="J10" s="21" t="s">
        <v>5</v>
      </c>
      <c r="K10" s="27"/>
      <c r="L10" s="27"/>
      <c r="M10" s="20"/>
      <c r="N10" s="5"/>
      <c r="O10" s="21" t="s">
        <v>136</v>
      </c>
      <c r="P10" s="21"/>
      <c r="Q10" s="21"/>
      <c r="R10" s="27"/>
      <c r="S10" s="5"/>
    </row>
    <row r="11" spans="2:19" ht="15">
      <c r="B11" s="5"/>
      <c r="C11" s="20"/>
      <c r="D11" s="20"/>
      <c r="E11" s="20"/>
      <c r="F11" s="20"/>
      <c r="G11" s="20"/>
      <c r="H11" s="20"/>
      <c r="I11" s="21" t="s">
        <v>6</v>
      </c>
      <c r="J11" s="20"/>
      <c r="K11" s="96" t="s">
        <v>12</v>
      </c>
      <c r="L11" s="21"/>
      <c r="M11" s="20"/>
      <c r="N11" s="5"/>
      <c r="O11" s="21"/>
      <c r="P11" s="21"/>
      <c r="Q11" s="21"/>
      <c r="R11" s="20"/>
      <c r="S11" s="5"/>
    </row>
    <row r="12" spans="2:19" ht="15">
      <c r="B12" s="5"/>
      <c r="C12" s="20"/>
      <c r="D12" s="20"/>
      <c r="E12" s="20"/>
      <c r="F12" s="20"/>
      <c r="G12" s="20"/>
      <c r="H12" s="20"/>
      <c r="I12" s="21" t="s">
        <v>7</v>
      </c>
      <c r="J12" s="20"/>
      <c r="K12" s="96" t="s">
        <v>7</v>
      </c>
      <c r="L12" s="21"/>
      <c r="M12" s="20"/>
      <c r="N12" s="21" t="s">
        <v>6</v>
      </c>
      <c r="O12" s="21"/>
      <c r="P12" s="21" t="s">
        <v>12</v>
      </c>
      <c r="Q12" s="21"/>
      <c r="R12" s="20"/>
      <c r="S12" s="5"/>
    </row>
    <row r="13" spans="2:19" ht="15">
      <c r="B13" s="5"/>
      <c r="C13" s="20"/>
      <c r="D13" s="20"/>
      <c r="E13" s="20"/>
      <c r="F13" s="20"/>
      <c r="G13" s="20"/>
      <c r="H13" s="20"/>
      <c r="I13" s="21" t="s">
        <v>8</v>
      </c>
      <c r="J13" s="20"/>
      <c r="K13" s="96" t="s">
        <v>8</v>
      </c>
      <c r="L13" s="21"/>
      <c r="M13" s="20"/>
      <c r="N13" s="21" t="s">
        <v>7</v>
      </c>
      <c r="O13" s="21"/>
      <c r="P13" s="21" t="s">
        <v>7</v>
      </c>
      <c r="Q13" s="21"/>
      <c r="R13" s="20"/>
      <c r="S13" s="5"/>
    </row>
    <row r="14" spans="2:19" ht="15">
      <c r="B14" s="5"/>
      <c r="C14" s="20"/>
      <c r="D14" s="20"/>
      <c r="E14" s="20"/>
      <c r="F14" s="20"/>
      <c r="G14" s="20"/>
      <c r="H14" s="20"/>
      <c r="I14" s="22" t="s">
        <v>69</v>
      </c>
      <c r="J14" s="20"/>
      <c r="K14" s="97" t="s">
        <v>189</v>
      </c>
      <c r="L14" s="22"/>
      <c r="M14" s="20"/>
      <c r="N14" s="22" t="s">
        <v>69</v>
      </c>
      <c r="O14" s="20"/>
      <c r="P14" s="22" t="s">
        <v>189</v>
      </c>
      <c r="Q14" s="22"/>
      <c r="R14" s="20"/>
      <c r="S14" s="5"/>
    </row>
    <row r="15" spans="2:19" ht="15">
      <c r="B15" s="5"/>
      <c r="C15" s="20"/>
      <c r="D15" s="20"/>
      <c r="E15" s="20"/>
      <c r="F15" s="20"/>
      <c r="G15" s="20"/>
      <c r="H15" s="20"/>
      <c r="I15" s="22" t="s">
        <v>264</v>
      </c>
      <c r="J15" s="20"/>
      <c r="K15" s="97" t="s">
        <v>264</v>
      </c>
      <c r="L15" s="22"/>
      <c r="M15" s="20"/>
      <c r="N15" s="22" t="s">
        <v>264</v>
      </c>
      <c r="O15" s="22"/>
      <c r="P15" s="22" t="s">
        <v>264</v>
      </c>
      <c r="Q15" s="22"/>
      <c r="R15" s="20"/>
      <c r="S15" s="5"/>
    </row>
    <row r="16" spans="2:19" ht="15">
      <c r="B16" s="5"/>
      <c r="C16" s="20"/>
      <c r="D16" s="20"/>
      <c r="E16" s="20"/>
      <c r="F16" s="20"/>
      <c r="G16" s="20"/>
      <c r="H16" s="20"/>
      <c r="I16" s="20"/>
      <c r="J16" s="20"/>
      <c r="K16" s="98"/>
      <c r="L16" s="20"/>
      <c r="M16" s="20"/>
      <c r="N16" s="20"/>
      <c r="O16" s="20"/>
      <c r="P16" s="20"/>
      <c r="Q16" s="20"/>
      <c r="R16" s="20"/>
      <c r="S16" s="5"/>
    </row>
    <row r="17" spans="2:19" ht="15">
      <c r="B17" s="5"/>
      <c r="C17" s="20"/>
      <c r="D17" s="20" t="s">
        <v>84</v>
      </c>
      <c r="E17" s="20"/>
      <c r="F17" s="20"/>
      <c r="G17" s="20"/>
      <c r="H17" s="20"/>
      <c r="I17" s="9">
        <v>23271859</v>
      </c>
      <c r="J17" s="9"/>
      <c r="K17" s="32">
        <v>25514050</v>
      </c>
      <c r="L17" s="32"/>
      <c r="M17" s="9"/>
      <c r="N17" s="9">
        <v>82663056</v>
      </c>
      <c r="O17" s="9"/>
      <c r="P17" s="32">
        <v>86485220</v>
      </c>
      <c r="Q17" s="32"/>
      <c r="R17" s="9"/>
      <c r="S17" s="5"/>
    </row>
    <row r="18" spans="2:19" ht="15">
      <c r="B18" s="5"/>
      <c r="C18" s="20"/>
      <c r="D18" s="20"/>
      <c r="E18" s="20"/>
      <c r="F18" s="20"/>
      <c r="G18" s="20"/>
      <c r="H18" s="20"/>
      <c r="I18" s="9"/>
      <c r="J18" s="9"/>
      <c r="K18" s="9"/>
      <c r="L18" s="9"/>
      <c r="M18" s="9"/>
      <c r="N18" s="9"/>
      <c r="O18" s="9"/>
      <c r="P18" s="9"/>
      <c r="Q18" s="9"/>
      <c r="R18" s="9"/>
      <c r="S18" s="5"/>
    </row>
    <row r="19" spans="2:19" ht="15">
      <c r="B19" s="5"/>
      <c r="C19" s="20"/>
      <c r="D19" s="20" t="s">
        <v>53</v>
      </c>
      <c r="E19" s="20"/>
      <c r="F19" s="20"/>
      <c r="G19" s="20"/>
      <c r="H19" s="20"/>
      <c r="I19" s="8">
        <v>-16367081</v>
      </c>
      <c r="J19" s="9"/>
      <c r="K19" s="59">
        <v>-16949225</v>
      </c>
      <c r="L19" s="32"/>
      <c r="M19" s="9"/>
      <c r="N19" s="8">
        <v>-53443764</v>
      </c>
      <c r="O19" s="9"/>
      <c r="P19" s="59">
        <v>-51683838</v>
      </c>
      <c r="Q19" s="9"/>
      <c r="R19" s="9"/>
      <c r="S19" s="5"/>
    </row>
    <row r="20" spans="2:19" ht="15">
      <c r="B20" s="5"/>
      <c r="C20" s="20"/>
      <c r="D20" s="20"/>
      <c r="E20" s="20"/>
      <c r="F20" s="20"/>
      <c r="G20" s="20"/>
      <c r="H20" s="20"/>
      <c r="I20" s="9"/>
      <c r="J20" s="9"/>
      <c r="K20" s="32"/>
      <c r="L20" s="32"/>
      <c r="M20" s="9"/>
      <c r="N20" s="9"/>
      <c r="O20" s="9"/>
      <c r="P20" s="32"/>
      <c r="Q20" s="9"/>
      <c r="R20" s="9"/>
      <c r="S20" s="5"/>
    </row>
    <row r="21" spans="2:19" ht="15">
      <c r="B21" s="5"/>
      <c r="C21" s="20"/>
      <c r="D21" s="20" t="s">
        <v>54</v>
      </c>
      <c r="E21" s="20"/>
      <c r="F21" s="20"/>
      <c r="G21" s="20"/>
      <c r="H21" s="20"/>
      <c r="I21" s="9">
        <v>6904778</v>
      </c>
      <c r="J21" s="9"/>
      <c r="K21" s="9">
        <v>8564825</v>
      </c>
      <c r="L21" s="32"/>
      <c r="M21" s="9"/>
      <c r="N21" s="9">
        <v>29219292</v>
      </c>
      <c r="O21" s="9"/>
      <c r="P21" s="9">
        <v>34801382</v>
      </c>
      <c r="Q21" s="9"/>
      <c r="R21" s="9"/>
      <c r="S21" s="5"/>
    </row>
    <row r="22" spans="2:19" ht="15">
      <c r="B22" s="5"/>
      <c r="C22" s="20"/>
      <c r="D22" s="20"/>
      <c r="E22" s="20"/>
      <c r="F22" s="20"/>
      <c r="G22" s="20"/>
      <c r="H22" s="20"/>
      <c r="I22" s="9"/>
      <c r="J22" s="9"/>
      <c r="K22" s="9"/>
      <c r="L22" s="9"/>
      <c r="M22" s="9"/>
      <c r="N22" s="9"/>
      <c r="O22" s="9"/>
      <c r="P22" s="9"/>
      <c r="Q22" s="9"/>
      <c r="R22" s="9"/>
      <c r="S22" s="5"/>
    </row>
    <row r="23" spans="2:19" ht="15">
      <c r="B23" s="5"/>
      <c r="C23" s="20"/>
      <c r="D23" s="20" t="s">
        <v>94</v>
      </c>
      <c r="E23" s="20"/>
      <c r="F23" s="20"/>
      <c r="G23" s="20"/>
      <c r="H23" s="20"/>
      <c r="I23" s="9">
        <v>508498</v>
      </c>
      <c r="J23" s="9"/>
      <c r="K23" s="32">
        <v>135307</v>
      </c>
      <c r="L23" s="32"/>
      <c r="M23" s="9"/>
      <c r="N23" s="9">
        <v>1833821</v>
      </c>
      <c r="O23" s="9"/>
      <c r="P23" s="32">
        <v>721536</v>
      </c>
      <c r="Q23" s="32"/>
      <c r="R23" s="9"/>
      <c r="S23" s="5"/>
    </row>
    <row r="24" spans="2:19" ht="15">
      <c r="B24" s="5"/>
      <c r="C24" s="20"/>
      <c r="D24" s="20"/>
      <c r="E24" s="20"/>
      <c r="F24" s="20"/>
      <c r="G24" s="20"/>
      <c r="H24" s="20"/>
      <c r="I24" s="9"/>
      <c r="J24" s="9"/>
      <c r="K24" s="32"/>
      <c r="L24" s="32"/>
      <c r="M24" s="9"/>
      <c r="N24" s="9"/>
      <c r="O24" s="9"/>
      <c r="P24" s="32"/>
      <c r="Q24" s="32"/>
      <c r="R24" s="9"/>
      <c r="S24" s="5"/>
    </row>
    <row r="25" spans="2:19" ht="15">
      <c r="B25" s="5"/>
      <c r="C25" s="20"/>
      <c r="D25" s="20" t="s">
        <v>265</v>
      </c>
      <c r="E25" s="20"/>
      <c r="F25" s="20"/>
      <c r="G25" s="20"/>
      <c r="H25" s="20"/>
      <c r="I25" s="8">
        <v>-6885759</v>
      </c>
      <c r="J25" s="9"/>
      <c r="K25" s="59">
        <v>-7760173</v>
      </c>
      <c r="L25" s="32"/>
      <c r="M25" s="9"/>
      <c r="N25" s="8">
        <v>-25828182</v>
      </c>
      <c r="O25" s="9"/>
      <c r="P25" s="59">
        <v>-27125185</v>
      </c>
      <c r="Q25" s="32"/>
      <c r="R25" s="9"/>
      <c r="S25" s="5"/>
    </row>
    <row r="26" spans="2:19" ht="15">
      <c r="B26" s="5"/>
      <c r="C26" s="20"/>
      <c r="D26" s="20"/>
      <c r="E26" s="20"/>
      <c r="F26" s="20"/>
      <c r="G26" s="20"/>
      <c r="H26" s="20"/>
      <c r="I26" s="9"/>
      <c r="J26" s="9"/>
      <c r="K26" s="9"/>
      <c r="L26" s="9"/>
      <c r="M26" s="9"/>
      <c r="N26" s="9"/>
      <c r="O26" s="9"/>
      <c r="P26" s="9"/>
      <c r="Q26" s="9"/>
      <c r="R26" s="9"/>
      <c r="S26" s="5"/>
    </row>
    <row r="27" spans="2:19" ht="15">
      <c r="B27" s="5"/>
      <c r="C27" s="20"/>
      <c r="D27" s="5" t="s">
        <v>182</v>
      </c>
      <c r="E27" s="20"/>
      <c r="F27" s="20"/>
      <c r="G27" s="20"/>
      <c r="H27" s="20"/>
      <c r="I27" s="9">
        <v>527517</v>
      </c>
      <c r="J27" s="9"/>
      <c r="K27" s="9">
        <v>939959</v>
      </c>
      <c r="L27" s="32"/>
      <c r="M27" s="9"/>
      <c r="N27" s="9">
        <v>5224931</v>
      </c>
      <c r="O27" s="9"/>
      <c r="P27" s="9">
        <v>8397733</v>
      </c>
      <c r="Q27" s="32"/>
      <c r="R27" s="9"/>
      <c r="S27" s="5"/>
    </row>
    <row r="28" spans="2:19" ht="15">
      <c r="B28" s="5"/>
      <c r="C28" s="20"/>
      <c r="D28" s="20"/>
      <c r="E28" s="20"/>
      <c r="F28" s="20"/>
      <c r="G28" s="20"/>
      <c r="H28" s="20"/>
      <c r="I28" s="9"/>
      <c r="J28" s="9"/>
      <c r="K28" s="9"/>
      <c r="L28" s="9"/>
      <c r="M28" s="9"/>
      <c r="N28" s="9"/>
      <c r="O28" s="9"/>
      <c r="P28" s="9"/>
      <c r="Q28" s="9"/>
      <c r="R28" s="9"/>
      <c r="S28" s="5"/>
    </row>
    <row r="29" spans="2:19" ht="15">
      <c r="B29" s="5"/>
      <c r="C29" s="20"/>
      <c r="D29" s="20" t="s">
        <v>98</v>
      </c>
      <c r="E29" s="20"/>
      <c r="F29" s="20"/>
      <c r="G29" s="20"/>
      <c r="H29" s="20"/>
      <c r="I29" s="9">
        <v>-210993</v>
      </c>
      <c r="J29" s="9"/>
      <c r="K29" s="9">
        <v>-143049</v>
      </c>
      <c r="L29" s="9"/>
      <c r="M29" s="9"/>
      <c r="N29" s="9">
        <v>-807425</v>
      </c>
      <c r="O29" s="9"/>
      <c r="P29" s="9">
        <v>-1065641</v>
      </c>
      <c r="Q29" s="9"/>
      <c r="R29" s="9"/>
      <c r="S29" s="5"/>
    </row>
    <row r="30" spans="2:19" ht="15">
      <c r="B30" s="5"/>
      <c r="C30" s="20"/>
      <c r="D30" s="20"/>
      <c r="E30" s="20"/>
      <c r="F30" s="20"/>
      <c r="G30" s="20"/>
      <c r="H30" s="20"/>
      <c r="I30" s="9"/>
      <c r="J30" s="9"/>
      <c r="K30" s="9"/>
      <c r="L30" s="9"/>
      <c r="M30" s="9"/>
      <c r="N30" s="9"/>
      <c r="O30" s="9"/>
      <c r="P30" s="9"/>
      <c r="Q30" s="9"/>
      <c r="R30" s="9"/>
      <c r="S30" s="5"/>
    </row>
    <row r="31" spans="2:19" ht="15">
      <c r="B31" s="5"/>
      <c r="C31" s="20"/>
      <c r="D31" s="20" t="s">
        <v>95</v>
      </c>
      <c r="E31" s="20"/>
      <c r="F31" s="20"/>
      <c r="G31" s="20"/>
      <c r="H31" s="20"/>
      <c r="I31" s="8">
        <v>135579</v>
      </c>
      <c r="J31" s="9"/>
      <c r="K31" s="140">
        <v>121302</v>
      </c>
      <c r="L31" s="42"/>
      <c r="M31" s="9"/>
      <c r="N31" s="8">
        <v>57977</v>
      </c>
      <c r="O31" s="9"/>
      <c r="P31" s="140">
        <v>216262</v>
      </c>
      <c r="Q31" s="42"/>
      <c r="R31" s="9"/>
      <c r="S31" s="5"/>
    </row>
    <row r="32" spans="2:19" ht="15">
      <c r="B32" s="5"/>
      <c r="C32" s="20"/>
      <c r="D32" s="5"/>
      <c r="E32" s="20"/>
      <c r="F32" s="20"/>
      <c r="G32" s="20"/>
      <c r="H32" s="20"/>
      <c r="I32" s="9"/>
      <c r="J32" s="9"/>
      <c r="K32" s="9"/>
      <c r="L32" s="9"/>
      <c r="M32" s="9"/>
      <c r="N32" s="9"/>
      <c r="O32" s="9"/>
      <c r="P32" s="9"/>
      <c r="Q32" s="9"/>
      <c r="R32" s="9"/>
      <c r="S32" s="5"/>
    </row>
    <row r="33" spans="2:19" ht="15">
      <c r="B33" s="5"/>
      <c r="C33" s="20"/>
      <c r="D33" s="20" t="s">
        <v>183</v>
      </c>
      <c r="E33" s="20"/>
      <c r="F33" s="20"/>
      <c r="G33" s="20"/>
      <c r="H33" s="20"/>
      <c r="I33" s="9">
        <v>452103</v>
      </c>
      <c r="J33" s="9"/>
      <c r="K33" s="9">
        <v>918212</v>
      </c>
      <c r="L33" s="9"/>
      <c r="M33" s="9"/>
      <c r="N33" s="9">
        <v>4475483</v>
      </c>
      <c r="O33" s="9"/>
      <c r="P33" s="9">
        <v>7548354</v>
      </c>
      <c r="Q33" s="9"/>
      <c r="R33" s="9"/>
      <c r="S33" s="5"/>
    </row>
    <row r="34" spans="2:19" ht="15">
      <c r="B34" s="5"/>
      <c r="C34" s="20"/>
      <c r="D34" s="20"/>
      <c r="E34" s="20"/>
      <c r="F34" s="20"/>
      <c r="G34" s="20"/>
      <c r="H34" s="20"/>
      <c r="I34" s="9"/>
      <c r="J34" s="9"/>
      <c r="K34" s="9"/>
      <c r="L34" s="9"/>
      <c r="M34" s="9"/>
      <c r="N34" s="9"/>
      <c r="O34" s="9"/>
      <c r="P34" s="9"/>
      <c r="Q34" s="9"/>
      <c r="R34" s="9"/>
      <c r="S34" s="5"/>
    </row>
    <row r="35" spans="2:19" ht="15">
      <c r="B35" s="5"/>
      <c r="C35" s="20"/>
      <c r="D35" s="20" t="s">
        <v>269</v>
      </c>
      <c r="E35" s="20"/>
      <c r="F35" s="20"/>
      <c r="G35" s="20"/>
      <c r="H35" s="20"/>
      <c r="I35" s="8">
        <v>-246440</v>
      </c>
      <c r="J35" s="9"/>
      <c r="K35" s="59">
        <v>-1222299</v>
      </c>
      <c r="L35" s="32"/>
      <c r="M35" s="9"/>
      <c r="N35" s="8">
        <v>-1590721</v>
      </c>
      <c r="O35" s="9"/>
      <c r="P35" s="59">
        <v>-3194240</v>
      </c>
      <c r="Q35" s="32"/>
      <c r="R35" s="9"/>
      <c r="S35" s="5"/>
    </row>
    <row r="36" spans="2:19" ht="15">
      <c r="B36" s="5"/>
      <c r="C36" s="20"/>
      <c r="D36" s="20"/>
      <c r="E36" s="20"/>
      <c r="F36" s="20"/>
      <c r="G36" s="20"/>
      <c r="H36" s="20"/>
      <c r="I36" s="9"/>
      <c r="J36" s="9"/>
      <c r="K36" s="9"/>
      <c r="L36" s="9"/>
      <c r="M36" s="9"/>
      <c r="N36" s="9"/>
      <c r="O36" s="9"/>
      <c r="P36" s="9"/>
      <c r="Q36" s="9"/>
      <c r="R36" s="9"/>
      <c r="S36" s="5"/>
    </row>
    <row r="37" spans="2:19" ht="15">
      <c r="B37" s="5"/>
      <c r="C37" s="20"/>
      <c r="D37" s="5" t="s">
        <v>184</v>
      </c>
      <c r="E37" s="20"/>
      <c r="F37" s="20"/>
      <c r="G37" s="20"/>
      <c r="H37" s="20"/>
      <c r="I37" s="9">
        <v>205663</v>
      </c>
      <c r="J37" s="9"/>
      <c r="K37" s="9">
        <v>-304087</v>
      </c>
      <c r="L37" s="9"/>
      <c r="M37" s="9"/>
      <c r="N37" s="9">
        <v>2884762</v>
      </c>
      <c r="O37" s="9"/>
      <c r="P37" s="9">
        <v>4354114</v>
      </c>
      <c r="Q37" s="9"/>
      <c r="R37" s="9"/>
      <c r="S37" s="5"/>
    </row>
    <row r="38" spans="2:19" ht="15">
      <c r="B38" s="5"/>
      <c r="C38" s="20"/>
      <c r="D38" s="20"/>
      <c r="E38" s="20"/>
      <c r="F38" s="20"/>
      <c r="G38" s="20"/>
      <c r="H38" s="20"/>
      <c r="I38" s="9"/>
      <c r="J38" s="9"/>
      <c r="K38" s="9"/>
      <c r="L38" s="9"/>
      <c r="M38" s="9"/>
      <c r="N38" s="9"/>
      <c r="O38" s="9"/>
      <c r="P38" s="9"/>
      <c r="Q38" s="9"/>
      <c r="R38" s="9"/>
      <c r="S38" s="5"/>
    </row>
    <row r="39" spans="2:19" ht="15">
      <c r="B39" s="5"/>
      <c r="C39" s="20"/>
      <c r="D39" s="20" t="s">
        <v>267</v>
      </c>
      <c r="E39" s="20"/>
      <c r="F39" s="20"/>
      <c r="G39" s="20"/>
      <c r="H39" s="20"/>
      <c r="I39" s="8">
        <v>29268</v>
      </c>
      <c r="J39" s="9"/>
      <c r="K39" s="59">
        <v>379733</v>
      </c>
      <c r="L39" s="32"/>
      <c r="M39" s="9"/>
      <c r="N39" s="8">
        <v>-84089</v>
      </c>
      <c r="O39" s="9"/>
      <c r="P39" s="59">
        <v>-159346</v>
      </c>
      <c r="Q39" s="32"/>
      <c r="R39" s="9"/>
      <c r="S39" s="5"/>
    </row>
    <row r="40" spans="2:19" ht="15">
      <c r="B40" s="5"/>
      <c r="C40" s="20"/>
      <c r="D40" s="20"/>
      <c r="E40" s="20"/>
      <c r="F40" s="20"/>
      <c r="G40" s="20"/>
      <c r="H40" s="20"/>
      <c r="I40" s="9"/>
      <c r="J40" s="9"/>
      <c r="K40" s="32"/>
      <c r="L40" s="32"/>
      <c r="M40" s="9"/>
      <c r="N40" s="9"/>
      <c r="O40" s="9"/>
      <c r="P40" s="32"/>
      <c r="Q40" s="32"/>
      <c r="R40" s="9"/>
      <c r="S40" s="5"/>
    </row>
    <row r="41" spans="2:19" ht="15.75" thickBot="1">
      <c r="B41" s="5"/>
      <c r="C41" s="20"/>
      <c r="D41" s="20" t="s">
        <v>185</v>
      </c>
      <c r="E41" s="20"/>
      <c r="F41" s="20"/>
      <c r="G41" s="20"/>
      <c r="H41" s="20"/>
      <c r="I41" s="6">
        <v>234931</v>
      </c>
      <c r="J41" s="9"/>
      <c r="K41" s="6">
        <v>75646</v>
      </c>
      <c r="L41" s="9"/>
      <c r="M41" s="9"/>
      <c r="N41" s="6">
        <v>2800673</v>
      </c>
      <c r="O41" s="9"/>
      <c r="P41" s="6">
        <v>4194768</v>
      </c>
      <c r="Q41" s="9"/>
      <c r="R41" s="9"/>
      <c r="S41" s="5"/>
    </row>
    <row r="42" spans="2:19" ht="15.75" thickTop="1">
      <c r="B42" s="5"/>
      <c r="C42" s="20"/>
      <c r="D42" s="20"/>
      <c r="E42" s="20"/>
      <c r="F42" s="20"/>
      <c r="G42" s="20"/>
      <c r="H42" s="20"/>
      <c r="I42" s="9"/>
      <c r="J42" s="9"/>
      <c r="K42" s="65"/>
      <c r="L42" s="9"/>
      <c r="M42" s="9"/>
      <c r="N42" s="9"/>
      <c r="O42" s="9"/>
      <c r="P42" s="9"/>
      <c r="Q42" s="9"/>
      <c r="R42" s="9"/>
      <c r="S42" s="5"/>
    </row>
    <row r="43" spans="2:19" ht="15">
      <c r="B43" s="5"/>
      <c r="C43" s="20"/>
      <c r="D43" s="20"/>
      <c r="E43" s="20"/>
      <c r="F43" s="20"/>
      <c r="G43" s="20"/>
      <c r="H43" s="20"/>
      <c r="I43" s="9"/>
      <c r="J43" s="9"/>
      <c r="K43" s="65"/>
      <c r="L43" s="9"/>
      <c r="M43" s="9"/>
      <c r="N43" s="9"/>
      <c r="O43" s="9"/>
      <c r="P43" s="9"/>
      <c r="Q43" s="9"/>
      <c r="R43" s="9"/>
      <c r="S43" s="5"/>
    </row>
    <row r="44" spans="2:19" ht="15">
      <c r="B44" s="5"/>
      <c r="C44" s="20"/>
      <c r="D44" s="20" t="s">
        <v>51</v>
      </c>
      <c r="E44" s="23" t="s">
        <v>272</v>
      </c>
      <c r="F44" s="20"/>
      <c r="G44" s="20"/>
      <c r="H44" s="20"/>
      <c r="I44" s="25">
        <v>0.2583476291017859</v>
      </c>
      <c r="J44" s="25"/>
      <c r="K44" s="141">
        <v>0.08354427583769576</v>
      </c>
      <c r="L44" s="25"/>
      <c r="M44" s="25"/>
      <c r="N44" s="25">
        <v>3.0798286707134688</v>
      </c>
      <c r="O44" s="25"/>
      <c r="P44" s="141">
        <v>4.632747995494003</v>
      </c>
      <c r="Q44" s="32"/>
      <c r="R44" s="9"/>
      <c r="S44" s="5"/>
    </row>
    <row r="45" spans="2:19" ht="15">
      <c r="B45" s="5"/>
      <c r="C45" s="20"/>
      <c r="D45" s="20"/>
      <c r="E45" s="20"/>
      <c r="F45" s="20"/>
      <c r="G45" s="20"/>
      <c r="H45" s="20"/>
      <c r="I45" s="25"/>
      <c r="J45" s="25"/>
      <c r="K45" s="25"/>
      <c r="L45" s="25"/>
      <c r="M45" s="25"/>
      <c r="N45" s="25"/>
      <c r="O45" s="25"/>
      <c r="P45" s="25"/>
      <c r="Q45" s="9"/>
      <c r="R45" s="9"/>
      <c r="S45" s="5"/>
    </row>
    <row r="46" spans="2:19" ht="15">
      <c r="B46" s="5"/>
      <c r="C46" s="20"/>
      <c r="D46" s="20"/>
      <c r="E46" s="23" t="s">
        <v>273</v>
      </c>
      <c r="F46" s="20"/>
      <c r="G46" s="20"/>
      <c r="H46" s="20"/>
      <c r="I46" s="25">
        <v>0.25377896858716276</v>
      </c>
      <c r="J46" s="25"/>
      <c r="K46" s="25">
        <v>0.08186312977313526</v>
      </c>
      <c r="L46" s="25"/>
      <c r="M46" s="25"/>
      <c r="N46" s="25">
        <v>3.0253644912332343</v>
      </c>
      <c r="O46" s="25"/>
      <c r="P46" s="189">
        <v>4.539524061446674</v>
      </c>
      <c r="Q46" s="9"/>
      <c r="R46" s="9"/>
      <c r="S46" s="5"/>
    </row>
    <row r="47" spans="2:19" ht="15">
      <c r="B47" s="5"/>
      <c r="C47" s="20"/>
      <c r="D47" s="20"/>
      <c r="E47" s="20"/>
      <c r="F47" s="20"/>
      <c r="G47" s="20"/>
      <c r="H47" s="20"/>
      <c r="I47" s="9"/>
      <c r="J47" s="9"/>
      <c r="K47" s="9"/>
      <c r="L47" s="9"/>
      <c r="M47" s="9"/>
      <c r="N47" s="9"/>
      <c r="O47" s="9"/>
      <c r="P47" s="43"/>
      <c r="Q47" s="9"/>
      <c r="R47" s="9"/>
      <c r="S47" s="5"/>
    </row>
    <row r="48" spans="2:19" ht="15.75">
      <c r="B48" s="5"/>
      <c r="C48" s="45"/>
      <c r="D48" s="5"/>
      <c r="E48" s="20"/>
      <c r="F48" s="20"/>
      <c r="G48" s="20"/>
      <c r="H48" s="20"/>
      <c r="I48" s="9"/>
      <c r="J48" s="9"/>
      <c r="K48" s="9"/>
      <c r="L48" s="9"/>
      <c r="M48" s="9"/>
      <c r="N48" s="9"/>
      <c r="O48" s="9"/>
      <c r="P48" s="9"/>
      <c r="Q48" s="9"/>
      <c r="R48" s="9"/>
      <c r="S48" s="5"/>
    </row>
    <row r="49" spans="2:19" ht="15.75">
      <c r="B49" s="5"/>
      <c r="C49" s="45"/>
      <c r="D49" s="5" t="s">
        <v>96</v>
      </c>
      <c r="E49" s="20"/>
      <c r="F49" s="20"/>
      <c r="G49" s="20"/>
      <c r="H49" s="20"/>
      <c r="I49" s="9"/>
      <c r="J49" s="9"/>
      <c r="K49" s="9"/>
      <c r="L49" s="9"/>
      <c r="M49" s="9"/>
      <c r="N49" s="9"/>
      <c r="O49" s="9"/>
      <c r="P49" s="9"/>
      <c r="Q49" s="9"/>
      <c r="R49" s="9"/>
      <c r="S49" s="5"/>
    </row>
    <row r="50" spans="2:19" ht="15">
      <c r="B50" s="5"/>
      <c r="C50" s="5"/>
      <c r="D50" s="5" t="s">
        <v>190</v>
      </c>
      <c r="E50" s="20"/>
      <c r="F50" s="20"/>
      <c r="G50" s="20"/>
      <c r="H50" s="20"/>
      <c r="I50" s="9"/>
      <c r="J50" s="9"/>
      <c r="K50" s="9"/>
      <c r="L50" s="9"/>
      <c r="M50" s="9"/>
      <c r="N50" s="9"/>
      <c r="O50" s="9"/>
      <c r="P50" s="9"/>
      <c r="Q50" s="9"/>
      <c r="R50" s="9"/>
      <c r="S50" s="5"/>
    </row>
    <row r="51" spans="2:18" ht="15">
      <c r="B51" s="5"/>
      <c r="C51" s="5"/>
      <c r="D51" s="20"/>
      <c r="E51" s="20"/>
      <c r="F51" s="20"/>
      <c r="G51" s="20"/>
      <c r="H51" s="20"/>
      <c r="I51" s="9"/>
      <c r="J51" s="9"/>
      <c r="K51" s="9"/>
      <c r="L51" s="9"/>
      <c r="M51" s="9"/>
      <c r="N51" s="9"/>
      <c r="O51" s="9"/>
      <c r="P51" s="9"/>
      <c r="Q51" s="9"/>
      <c r="R51" s="9"/>
    </row>
    <row r="52" spans="3:18" ht="15">
      <c r="C52" s="16"/>
      <c r="D52" s="16"/>
      <c r="E52" s="16"/>
      <c r="F52" s="16"/>
      <c r="G52" s="16"/>
      <c r="H52" s="16"/>
      <c r="I52" s="7"/>
      <c r="J52" s="7"/>
      <c r="K52" s="7"/>
      <c r="L52" s="7"/>
      <c r="M52" s="7"/>
      <c r="N52" s="7"/>
      <c r="O52" s="7"/>
      <c r="P52" s="7"/>
      <c r="Q52" s="7"/>
      <c r="R52" s="7"/>
    </row>
    <row r="53" spans="3:18" ht="15">
      <c r="C53" s="16"/>
      <c r="D53" s="16"/>
      <c r="E53" s="16"/>
      <c r="F53" s="16"/>
      <c r="G53" s="16"/>
      <c r="H53" s="16"/>
      <c r="I53" s="7"/>
      <c r="J53" s="7"/>
      <c r="K53" s="7"/>
      <c r="L53" s="7"/>
      <c r="M53" s="7"/>
      <c r="N53" s="7"/>
      <c r="O53" s="7"/>
      <c r="P53" s="7"/>
      <c r="Q53" s="7"/>
      <c r="R53" s="7"/>
    </row>
    <row r="54" spans="3:18" ht="15.75">
      <c r="C54" s="45"/>
      <c r="D54" s="49"/>
      <c r="I54" s="7"/>
      <c r="J54" s="7"/>
      <c r="K54" s="7"/>
      <c r="L54" s="7"/>
      <c r="M54" s="7"/>
      <c r="N54" s="7"/>
      <c r="O54" s="7"/>
      <c r="P54" s="7"/>
      <c r="Q54" s="7"/>
      <c r="R54" s="7"/>
    </row>
    <row r="55" spans="3:18" ht="15.75">
      <c r="C55" s="33"/>
      <c r="D55" s="49"/>
      <c r="I55" s="7"/>
      <c r="J55" s="7"/>
      <c r="K55" s="7"/>
      <c r="L55" s="7"/>
      <c r="M55" s="7"/>
      <c r="N55" s="7"/>
      <c r="O55" s="7"/>
      <c r="P55" s="7"/>
      <c r="Q55" s="7"/>
      <c r="R55" s="7"/>
    </row>
    <row r="56" ht="15">
      <c r="D56" s="49"/>
    </row>
    <row r="57" ht="15">
      <c r="D57" s="49"/>
    </row>
    <row r="58" ht="15">
      <c r="D58" s="49"/>
    </row>
    <row r="59" ht="15">
      <c r="D59" s="49"/>
    </row>
    <row r="60" ht="15.75">
      <c r="D60" s="63"/>
    </row>
    <row r="61" ht="15.75">
      <c r="D61" s="63"/>
    </row>
    <row r="62" ht="15">
      <c r="D62" s="49"/>
    </row>
    <row r="65" ht="15">
      <c r="D65" s="50"/>
    </row>
    <row r="66" spans="4:9" ht="15.75">
      <c r="D66" s="50"/>
      <c r="I66" s="54"/>
    </row>
    <row r="67" ht="15.75">
      <c r="I67" s="54"/>
    </row>
    <row r="68" ht="15.75">
      <c r="D68" s="51"/>
    </row>
    <row r="69" ht="15.75">
      <c r="D69" s="52"/>
    </row>
    <row r="70" ht="15.75">
      <c r="D70" s="52"/>
    </row>
    <row r="71" ht="15.75">
      <c r="D71" s="52"/>
    </row>
    <row r="72" ht="15.75">
      <c r="D72" s="52"/>
    </row>
    <row r="73" ht="15.75">
      <c r="D73" s="52"/>
    </row>
    <row r="74" ht="15.75">
      <c r="D74" s="52"/>
    </row>
    <row r="75" ht="15.75">
      <c r="D75" s="52"/>
    </row>
    <row r="76" ht="15.75">
      <c r="D76" s="52"/>
    </row>
    <row r="77" ht="15.75">
      <c r="D77" s="51"/>
    </row>
  </sheetData>
  <printOptions horizontalCentered="1"/>
  <pageMargins left="0.57" right="0.45" top="0.74" bottom="0.24" header="0.38" footer="0.52"/>
  <pageSetup horizontalDpi="300" verticalDpi="300" orientation="portrait" paperSize="9" scale="65"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dimension ref="C3:O59"/>
  <sheetViews>
    <sheetView showGridLines="0" zoomScale="60" zoomScaleNormal="60" workbookViewId="0" topLeftCell="A35">
      <selection activeCell="K40" sqref="K40"/>
    </sheetView>
  </sheetViews>
  <sheetFormatPr defaultColWidth="8.88671875" defaultRowHeight="15"/>
  <cols>
    <col min="1" max="1" width="8.88671875" style="171" customWidth="1"/>
    <col min="2" max="2" width="4.3359375" style="171" customWidth="1"/>
    <col min="3" max="3" width="3.21484375" style="171" customWidth="1"/>
    <col min="4" max="4" width="1.88671875" style="171" customWidth="1"/>
    <col min="5" max="5" width="7.88671875" style="171" customWidth="1"/>
    <col min="6" max="6" width="13.88671875" style="171" customWidth="1"/>
    <col min="7" max="7" width="12.10546875" style="171" customWidth="1"/>
    <col min="8" max="8" width="10.88671875" style="171" customWidth="1"/>
    <col min="9" max="11" width="11.6640625" style="171" customWidth="1"/>
    <col min="12" max="13" width="8.88671875" style="171" customWidth="1"/>
    <col min="14" max="14" width="10.10546875" style="171" customWidth="1"/>
    <col min="15" max="15" width="11.6640625" style="171" customWidth="1"/>
    <col min="16" max="16384" width="8.88671875" style="171" customWidth="1"/>
  </cols>
  <sheetData>
    <row r="3" ht="15.75">
      <c r="C3" s="142" t="s">
        <v>4</v>
      </c>
    </row>
    <row r="4" ht="15">
      <c r="C4" s="144" t="s">
        <v>1</v>
      </c>
    </row>
    <row r="5" ht="15">
      <c r="C5" s="144"/>
    </row>
    <row r="7" ht="15.75">
      <c r="C7" s="142" t="s">
        <v>230</v>
      </c>
    </row>
    <row r="8" ht="15.75">
      <c r="C8" s="142" t="s">
        <v>70</v>
      </c>
    </row>
    <row r="10" spans="9:11" ht="15">
      <c r="I10" s="149" t="s">
        <v>231</v>
      </c>
      <c r="K10" s="149" t="s">
        <v>232</v>
      </c>
    </row>
    <row r="11" spans="9:11" ht="15">
      <c r="I11" s="149" t="s">
        <v>6</v>
      </c>
      <c r="K11" s="149" t="s">
        <v>12</v>
      </c>
    </row>
    <row r="12" spans="9:11" ht="15">
      <c r="I12" s="149" t="s">
        <v>233</v>
      </c>
      <c r="K12" s="149" t="s">
        <v>233</v>
      </c>
    </row>
    <row r="13" spans="9:11" ht="15">
      <c r="I13" s="149" t="s">
        <v>234</v>
      </c>
      <c r="K13" s="149" t="s">
        <v>234</v>
      </c>
    </row>
    <row r="14" spans="9:11" ht="15">
      <c r="I14" s="187" t="s">
        <v>69</v>
      </c>
      <c r="K14" s="187" t="s">
        <v>189</v>
      </c>
    </row>
    <row r="15" spans="9:11" ht="15">
      <c r="I15" s="172" t="s">
        <v>264</v>
      </c>
      <c r="K15" s="172" t="s">
        <v>264</v>
      </c>
    </row>
    <row r="16" spans="9:11" ht="15">
      <c r="I16" s="149" t="s">
        <v>49</v>
      </c>
      <c r="K16" s="149" t="s">
        <v>48</v>
      </c>
    </row>
    <row r="17" spans="9:11" ht="15">
      <c r="I17" s="149"/>
      <c r="K17" s="149"/>
    </row>
    <row r="19" spans="4:11" ht="15">
      <c r="D19" s="171" t="s">
        <v>235</v>
      </c>
      <c r="I19" s="173">
        <v>21973137</v>
      </c>
      <c r="J19" s="174"/>
      <c r="K19" s="175">
        <v>22266019</v>
      </c>
    </row>
    <row r="20" spans="4:11" ht="15">
      <c r="D20" s="171" t="s">
        <v>236</v>
      </c>
      <c r="I20" s="173">
        <v>1177702</v>
      </c>
      <c r="J20" s="174"/>
      <c r="K20" s="175">
        <v>1507399</v>
      </c>
    </row>
    <row r="21" spans="4:11" ht="15">
      <c r="D21" s="171" t="s">
        <v>198</v>
      </c>
      <c r="I21" s="173">
        <v>1946222</v>
      </c>
      <c r="J21" s="174"/>
      <c r="K21" s="175">
        <v>1946222</v>
      </c>
    </row>
    <row r="22" spans="4:11" ht="15">
      <c r="D22" s="171" t="s">
        <v>237</v>
      </c>
      <c r="I22" s="173">
        <v>2316289</v>
      </c>
      <c r="J22" s="174"/>
      <c r="K22" s="175">
        <v>2331035</v>
      </c>
    </row>
    <row r="23" spans="4:11" ht="15">
      <c r="D23" s="171" t="s">
        <v>259</v>
      </c>
      <c r="I23" s="173">
        <v>136717</v>
      </c>
      <c r="J23" s="174"/>
      <c r="K23" s="175">
        <v>169022</v>
      </c>
    </row>
    <row r="25" spans="4:11" ht="15">
      <c r="D25" s="171" t="s">
        <v>13</v>
      </c>
      <c r="I25" s="173"/>
      <c r="J25" s="174"/>
      <c r="K25" s="173"/>
    </row>
    <row r="26" spans="5:11" ht="15">
      <c r="E26" s="171" t="s">
        <v>238</v>
      </c>
      <c r="I26" s="176">
        <v>39351057</v>
      </c>
      <c r="J26" s="174"/>
      <c r="K26" s="177">
        <v>24463995</v>
      </c>
    </row>
    <row r="27" spans="5:11" ht="15">
      <c r="E27" s="171" t="s">
        <v>239</v>
      </c>
      <c r="I27" s="178">
        <v>61549</v>
      </c>
      <c r="J27" s="174"/>
      <c r="K27" s="179">
        <v>3134232</v>
      </c>
    </row>
    <row r="28" spans="5:11" ht="15">
      <c r="E28" s="171" t="s">
        <v>240</v>
      </c>
      <c r="I28" s="178">
        <v>32385120</v>
      </c>
      <c r="J28" s="174"/>
      <c r="K28" s="179">
        <v>27551422</v>
      </c>
    </row>
    <row r="29" spans="5:11" ht="15">
      <c r="E29" s="171" t="s">
        <v>229</v>
      </c>
      <c r="I29" s="178">
        <v>19263257</v>
      </c>
      <c r="J29" s="174"/>
      <c r="K29" s="179">
        <v>12133866</v>
      </c>
    </row>
    <row r="30" spans="9:15" ht="15">
      <c r="I30" s="180">
        <f>SUM(I26:I29)</f>
        <v>91060983</v>
      </c>
      <c r="J30" s="174"/>
      <c r="K30" s="180">
        <f>SUM(K26:K29)</f>
        <v>67283515</v>
      </c>
      <c r="O30" s="174"/>
    </row>
    <row r="31" spans="9:11" ht="15">
      <c r="I31" s="173"/>
      <c r="J31" s="174"/>
      <c r="K31" s="173"/>
    </row>
    <row r="32" spans="4:11" ht="15">
      <c r="D32" s="171" t="s">
        <v>241</v>
      </c>
      <c r="I32" s="181"/>
      <c r="J32" s="174"/>
      <c r="K32" s="181"/>
    </row>
    <row r="33" spans="5:11" ht="15">
      <c r="E33" s="171" t="s">
        <v>242</v>
      </c>
      <c r="I33" s="178">
        <v>21823745</v>
      </c>
      <c r="J33" s="174"/>
      <c r="K33" s="178">
        <v>17782726</v>
      </c>
    </row>
    <row r="34" spans="5:11" ht="15">
      <c r="E34" s="166" t="s">
        <v>14</v>
      </c>
      <c r="F34" s="166"/>
      <c r="G34" s="166"/>
      <c r="H34" s="166"/>
      <c r="I34" s="178">
        <v>5527398</v>
      </c>
      <c r="J34" s="182"/>
      <c r="K34" s="178">
        <v>4309480</v>
      </c>
    </row>
    <row r="35" spans="5:11" ht="15">
      <c r="E35" s="171" t="s">
        <v>269</v>
      </c>
      <c r="I35" s="178">
        <v>1224784</v>
      </c>
      <c r="J35" s="174"/>
      <c r="K35" s="178">
        <v>1341333</v>
      </c>
    </row>
    <row r="36" spans="5:11" ht="15">
      <c r="E36" s="171" t="s">
        <v>243</v>
      </c>
      <c r="I36" s="178">
        <v>19391375</v>
      </c>
      <c r="J36" s="174"/>
      <c r="K36" s="178">
        <v>1071881</v>
      </c>
    </row>
    <row r="37" spans="9:11" ht="15">
      <c r="I37" s="180">
        <f>SUM(I33:I36)</f>
        <v>47967302</v>
      </c>
      <c r="J37" s="174"/>
      <c r="K37" s="180">
        <f>SUM(K33:K36)</f>
        <v>24505420</v>
      </c>
    </row>
    <row r="38" spans="9:11" ht="15">
      <c r="I38" s="173"/>
      <c r="J38" s="174"/>
      <c r="K38" s="173"/>
    </row>
    <row r="39" spans="4:11" ht="15">
      <c r="D39" s="171" t="s">
        <v>15</v>
      </c>
      <c r="I39" s="173">
        <v>43093681</v>
      </c>
      <c r="J39" s="174"/>
      <c r="K39" s="173">
        <v>42778095</v>
      </c>
    </row>
    <row r="40" spans="9:11" ht="15.75" thickBot="1">
      <c r="I40" s="183">
        <v>70643748</v>
      </c>
      <c r="J40" s="174"/>
      <c r="K40" s="183">
        <v>70997792</v>
      </c>
    </row>
    <row r="41" spans="9:11" ht="15.75" thickTop="1">
      <c r="I41" s="173"/>
      <c r="J41" s="174"/>
      <c r="K41" s="173"/>
    </row>
    <row r="42" spans="4:11" ht="15">
      <c r="D42" s="171" t="s">
        <v>266</v>
      </c>
      <c r="I42" s="173">
        <v>45468000</v>
      </c>
      <c r="J42" s="174"/>
      <c r="K42" s="173">
        <v>45273000</v>
      </c>
    </row>
    <row r="43" spans="4:11" ht="15">
      <c r="D43" s="171" t="s">
        <v>16</v>
      </c>
      <c r="I43" s="181">
        <v>13005169</v>
      </c>
      <c r="J43" s="174"/>
      <c r="K43" s="181">
        <v>12486918</v>
      </c>
    </row>
    <row r="44" spans="4:11" ht="15">
      <c r="D44" s="171" t="s">
        <v>17</v>
      </c>
      <c r="I44" s="173">
        <f>SUM(I42:I43)</f>
        <v>58473169</v>
      </c>
      <c r="J44" s="174"/>
      <c r="K44" s="173">
        <f>SUM(K42:K43)</f>
        <v>57759918</v>
      </c>
    </row>
    <row r="45" spans="9:11" ht="15">
      <c r="I45" s="173"/>
      <c r="J45" s="174"/>
      <c r="K45" s="173"/>
    </row>
    <row r="46" spans="4:11" ht="15">
      <c r="D46" s="171" t="s">
        <v>18</v>
      </c>
      <c r="I46" s="173">
        <v>8074075</v>
      </c>
      <c r="J46" s="174"/>
      <c r="K46" s="173">
        <v>8705897</v>
      </c>
    </row>
    <row r="47" spans="4:11" ht="15">
      <c r="D47" s="171" t="s">
        <v>19</v>
      </c>
      <c r="I47" s="173">
        <v>2465906</v>
      </c>
      <c r="J47" s="174"/>
      <c r="K47" s="173">
        <v>882525</v>
      </c>
    </row>
    <row r="48" spans="4:11" ht="15">
      <c r="D48" s="171" t="s">
        <v>244</v>
      </c>
      <c r="I48" s="184">
        <v>0</v>
      </c>
      <c r="J48" s="174"/>
      <c r="K48" s="173">
        <v>2151242</v>
      </c>
    </row>
    <row r="49" spans="4:11" ht="15">
      <c r="D49" s="171" t="s">
        <v>260</v>
      </c>
      <c r="I49" s="173">
        <v>1630598</v>
      </c>
      <c r="J49" s="174"/>
      <c r="K49" s="184">
        <v>1498210</v>
      </c>
    </row>
    <row r="50" spans="9:11" ht="15.75" thickBot="1">
      <c r="I50" s="183">
        <f>SUM(I44:I49)</f>
        <v>70643748</v>
      </c>
      <c r="J50" s="174"/>
      <c r="K50" s="185">
        <v>70997792</v>
      </c>
    </row>
    <row r="51" spans="9:11" ht="15.75" thickTop="1">
      <c r="I51" s="182"/>
      <c r="J51" s="174"/>
      <c r="K51" s="182"/>
    </row>
    <row r="53" spans="4:11" ht="15">
      <c r="D53" s="139" t="s">
        <v>164</v>
      </c>
      <c r="I53" s="186">
        <v>63.00636381631037</v>
      </c>
      <c r="K53" s="186">
        <v>124.25180350319175</v>
      </c>
    </row>
    <row r="56" ht="15">
      <c r="C56" s="166" t="s">
        <v>245</v>
      </c>
    </row>
    <row r="57" ht="15">
      <c r="C57" s="188" t="s">
        <v>190</v>
      </c>
    </row>
    <row r="59" spans="9:11" ht="15">
      <c r="I59" s="173"/>
      <c r="K59" s="173"/>
    </row>
  </sheetData>
  <printOptions horizontalCentered="1"/>
  <pageMargins left="0.75" right="0.75" top="1" bottom="1" header="0.5" footer="0.5"/>
  <pageSetup horizontalDpi="300" verticalDpi="300" orientation="portrait" paperSize="9" scale="70"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dimension ref="B2:T96"/>
  <sheetViews>
    <sheetView showGridLines="0" zoomScale="65" zoomScaleNormal="65" workbookViewId="0" topLeftCell="A36">
      <selection activeCell="A40" sqref="A40"/>
    </sheetView>
  </sheetViews>
  <sheetFormatPr defaultColWidth="8.88671875" defaultRowHeight="15"/>
  <cols>
    <col min="1" max="1" width="2.5546875" style="76" customWidth="1"/>
    <col min="2" max="2" width="1.5625" style="76" customWidth="1"/>
    <col min="3" max="3" width="7.10546875" style="76" customWidth="1"/>
    <col min="4" max="4" width="18.10546875" style="76" customWidth="1"/>
    <col min="5" max="5" width="9.88671875" style="76" customWidth="1"/>
    <col min="6" max="6" width="1.4375" style="76" customWidth="1"/>
    <col min="7" max="7" width="9.88671875" style="76" customWidth="1"/>
    <col min="8" max="8" width="1.5625" style="76" customWidth="1"/>
    <col min="9" max="9" width="9.88671875" style="76" customWidth="1"/>
    <col min="10" max="10" width="1.5625" style="76" customWidth="1"/>
    <col min="11" max="11" width="9.88671875" style="76" customWidth="1"/>
    <col min="12" max="12" width="1.5625" style="76" customWidth="1"/>
    <col min="13" max="13" width="9.88671875" style="76" customWidth="1"/>
    <col min="14" max="14" width="1.5625" style="76" customWidth="1"/>
    <col min="15" max="15" width="9.99609375" style="76" customWidth="1"/>
    <col min="16" max="16" width="1.5625" style="76" customWidth="1"/>
    <col min="17" max="17" width="9.3359375" style="76" customWidth="1"/>
    <col min="18" max="18" width="2.10546875" style="76" customWidth="1"/>
    <col min="19" max="19" width="11.21484375" style="76" customWidth="1"/>
    <col min="20" max="20" width="9.88671875" style="76" customWidth="1"/>
    <col min="21" max="16384" width="7.10546875" style="76" customWidth="1"/>
  </cols>
  <sheetData>
    <row r="2" spans="2:3" ht="15.75">
      <c r="B2" s="3" t="s">
        <v>4</v>
      </c>
      <c r="C2" s="3"/>
    </row>
    <row r="3" spans="2:3" ht="15">
      <c r="B3" s="12" t="s">
        <v>1</v>
      </c>
      <c r="C3" s="12"/>
    </row>
    <row r="4" spans="2:3" ht="15">
      <c r="B4" s="12"/>
      <c r="C4" s="12"/>
    </row>
    <row r="6" spans="2:3" ht="15.75">
      <c r="B6" s="77" t="s">
        <v>73</v>
      </c>
      <c r="C6" s="77"/>
    </row>
    <row r="7" spans="2:11" ht="13.5" customHeight="1">
      <c r="B7" s="77" t="s">
        <v>57</v>
      </c>
      <c r="C7" s="77"/>
      <c r="D7" s="93"/>
      <c r="E7" s="93"/>
      <c r="F7" s="93"/>
      <c r="G7" s="93"/>
      <c r="H7" s="93"/>
      <c r="I7" s="93"/>
      <c r="J7" s="93"/>
      <c r="K7" s="93"/>
    </row>
    <row r="10" spans="2:3" ht="15.75">
      <c r="B10" s="77" t="s">
        <v>99</v>
      </c>
      <c r="C10" s="77"/>
    </row>
    <row r="11" spans="2:3" ht="15.75">
      <c r="B11" s="77"/>
      <c r="C11" s="77"/>
    </row>
    <row r="12" spans="2:17" ht="12.75">
      <c r="B12" s="78" t="s">
        <v>263</v>
      </c>
      <c r="C12" s="78"/>
      <c r="E12" s="95"/>
      <c r="F12" s="95"/>
      <c r="G12" s="95"/>
      <c r="H12" s="95"/>
      <c r="I12" s="95"/>
      <c r="J12" s="95"/>
      <c r="K12" s="194" t="s">
        <v>167</v>
      </c>
      <c r="L12" s="95"/>
      <c r="M12" s="95"/>
      <c r="N12" s="95"/>
      <c r="O12" s="95"/>
      <c r="P12" s="95"/>
      <c r="Q12" s="95"/>
    </row>
    <row r="13" spans="5:18" ht="12.75">
      <c r="E13" s="95" t="s">
        <v>74</v>
      </c>
      <c r="F13" s="95"/>
      <c r="G13" s="95" t="s">
        <v>74</v>
      </c>
      <c r="H13" s="95"/>
      <c r="I13" s="95" t="s">
        <v>86</v>
      </c>
      <c r="J13" s="95"/>
      <c r="K13" s="194" t="s">
        <v>168</v>
      </c>
      <c r="L13" s="95"/>
      <c r="M13" s="95" t="s">
        <v>75</v>
      </c>
      <c r="N13" s="95"/>
      <c r="O13" s="95" t="s">
        <v>76</v>
      </c>
      <c r="P13" s="95"/>
      <c r="Q13" s="95"/>
      <c r="R13" s="79"/>
    </row>
    <row r="14" spans="5:18" ht="12.75">
      <c r="E14" s="95" t="s">
        <v>77</v>
      </c>
      <c r="F14" s="95"/>
      <c r="G14" s="95" t="s">
        <v>78</v>
      </c>
      <c r="H14" s="95"/>
      <c r="I14" s="95" t="s">
        <v>87</v>
      </c>
      <c r="J14" s="95"/>
      <c r="K14" s="95" t="s">
        <v>88</v>
      </c>
      <c r="L14" s="95"/>
      <c r="M14" s="95" t="s">
        <v>88</v>
      </c>
      <c r="N14" s="95"/>
      <c r="O14" s="95" t="s">
        <v>79</v>
      </c>
      <c r="P14" s="95"/>
      <c r="Q14" s="95" t="s">
        <v>268</v>
      </c>
      <c r="R14" s="79"/>
    </row>
    <row r="15" spans="5:18" ht="12.75">
      <c r="E15" s="80"/>
      <c r="F15" s="80"/>
      <c r="G15" s="80"/>
      <c r="I15" s="80"/>
      <c r="J15" s="80"/>
      <c r="K15" s="80"/>
      <c r="L15" s="80"/>
      <c r="M15" s="80"/>
      <c r="N15" s="80"/>
      <c r="O15" s="80"/>
      <c r="P15" s="80"/>
      <c r="Q15" s="80"/>
      <c r="R15" s="80"/>
    </row>
    <row r="16" spans="5:18" ht="12.75">
      <c r="E16" s="95" t="s">
        <v>264</v>
      </c>
      <c r="F16" s="95"/>
      <c r="G16" s="95" t="s">
        <v>264</v>
      </c>
      <c r="H16" s="95"/>
      <c r="I16" s="95" t="s">
        <v>264</v>
      </c>
      <c r="J16" s="95"/>
      <c r="K16" s="95" t="s">
        <v>264</v>
      </c>
      <c r="L16" s="95"/>
      <c r="M16" s="95" t="s">
        <v>264</v>
      </c>
      <c r="N16" s="95"/>
      <c r="O16" s="95" t="s">
        <v>264</v>
      </c>
      <c r="P16" s="95"/>
      <c r="Q16" s="95" t="s">
        <v>264</v>
      </c>
      <c r="R16" s="79"/>
    </row>
    <row r="18" spans="2:17" ht="12.75">
      <c r="B18" s="84" t="s">
        <v>191</v>
      </c>
      <c r="C18" s="84"/>
      <c r="E18" s="82">
        <v>45273000</v>
      </c>
      <c r="F18" s="82"/>
      <c r="G18" s="82">
        <v>0</v>
      </c>
      <c r="I18" s="82">
        <v>0</v>
      </c>
      <c r="J18" s="82"/>
      <c r="K18" s="82">
        <v>68920</v>
      </c>
      <c r="L18" s="82"/>
      <c r="M18" s="82">
        <v>931922</v>
      </c>
      <c r="N18" s="82"/>
      <c r="O18" s="82">
        <v>11486076</v>
      </c>
      <c r="P18" s="82"/>
      <c r="Q18" s="82">
        <v>57759918</v>
      </c>
    </row>
    <row r="19" spans="2:17" ht="12.75">
      <c r="B19" s="84"/>
      <c r="C19" s="84"/>
      <c r="E19" s="82"/>
      <c r="F19" s="82"/>
      <c r="G19" s="82"/>
      <c r="I19" s="82"/>
      <c r="J19" s="82"/>
      <c r="K19" s="82"/>
      <c r="L19" s="82"/>
      <c r="M19" s="82"/>
      <c r="N19" s="82"/>
      <c r="O19" s="82"/>
      <c r="P19" s="82"/>
      <c r="Q19" s="82"/>
    </row>
    <row r="20" spans="2:17" ht="12.75">
      <c r="B20" s="84" t="s">
        <v>261</v>
      </c>
      <c r="C20" s="84"/>
      <c r="E20" s="101"/>
      <c r="F20" s="102"/>
      <c r="G20" s="102"/>
      <c r="H20" s="103"/>
      <c r="I20" s="102"/>
      <c r="J20" s="102"/>
      <c r="K20" s="102"/>
      <c r="L20" s="102"/>
      <c r="M20" s="102"/>
      <c r="N20" s="102"/>
      <c r="O20" s="102"/>
      <c r="P20" s="102"/>
      <c r="Q20" s="87"/>
    </row>
    <row r="21" spans="2:17" ht="12.75">
      <c r="B21" s="84"/>
      <c r="C21" s="84" t="s">
        <v>262</v>
      </c>
      <c r="E21" s="108">
        <v>0</v>
      </c>
      <c r="F21" s="82"/>
      <c r="G21" s="82">
        <v>0</v>
      </c>
      <c r="H21" s="90"/>
      <c r="I21" s="82">
        <v>0</v>
      </c>
      <c r="J21" s="82"/>
      <c r="K21" s="82">
        <v>0</v>
      </c>
      <c r="L21" s="82"/>
      <c r="M21" s="82">
        <v>-19002</v>
      </c>
      <c r="N21" s="82"/>
      <c r="O21" s="82">
        <v>19002</v>
      </c>
      <c r="P21" s="82"/>
      <c r="Q21" s="100">
        <v>0</v>
      </c>
    </row>
    <row r="22" spans="2:17" ht="12.75">
      <c r="B22" s="84" t="s">
        <v>56</v>
      </c>
      <c r="C22" s="84"/>
      <c r="E22" s="108"/>
      <c r="F22" s="82"/>
      <c r="G22" s="82"/>
      <c r="H22" s="90"/>
      <c r="I22" s="82"/>
      <c r="J22" s="82"/>
      <c r="K22" s="82"/>
      <c r="L22" s="82"/>
      <c r="M22" s="82"/>
      <c r="N22" s="82"/>
      <c r="O22" s="82"/>
      <c r="P22" s="82"/>
      <c r="Q22" s="100"/>
    </row>
    <row r="23" spans="2:17" ht="12.75">
      <c r="B23" s="84" t="s">
        <v>55</v>
      </c>
      <c r="C23" s="84"/>
      <c r="E23" s="108">
        <v>0</v>
      </c>
      <c r="F23" s="82"/>
      <c r="G23" s="82">
        <v>0</v>
      </c>
      <c r="H23" s="90"/>
      <c r="I23" s="82">
        <v>0</v>
      </c>
      <c r="J23" s="82"/>
      <c r="K23" s="82">
        <v>0</v>
      </c>
      <c r="L23" s="82"/>
      <c r="M23" s="82">
        <v>0</v>
      </c>
      <c r="N23" s="82"/>
      <c r="O23" s="82">
        <v>7390</v>
      </c>
      <c r="P23" s="82"/>
      <c r="Q23" s="100">
        <v>7390</v>
      </c>
    </row>
    <row r="24" spans="2:17" ht="12.75">
      <c r="B24" s="84" t="s">
        <v>89</v>
      </c>
      <c r="C24" s="84"/>
      <c r="E24" s="108"/>
      <c r="F24" s="82"/>
      <c r="G24" s="82"/>
      <c r="H24" s="90"/>
      <c r="I24" s="82"/>
      <c r="J24" s="82"/>
      <c r="K24" s="82"/>
      <c r="L24" s="82"/>
      <c r="M24" s="82"/>
      <c r="N24" s="82"/>
      <c r="O24" s="82"/>
      <c r="P24" s="82"/>
      <c r="Q24" s="100"/>
    </row>
    <row r="25" spans="2:17" ht="12.75">
      <c r="B25" s="84"/>
      <c r="C25" s="84" t="s">
        <v>141</v>
      </c>
      <c r="E25" s="104">
        <v>0</v>
      </c>
      <c r="F25" s="83"/>
      <c r="G25" s="83">
        <v>0</v>
      </c>
      <c r="H25" s="105"/>
      <c r="I25" s="83">
        <v>0</v>
      </c>
      <c r="J25" s="83"/>
      <c r="K25" s="83">
        <v>-16412</v>
      </c>
      <c r="L25" s="83"/>
      <c r="M25" s="83">
        <v>0</v>
      </c>
      <c r="N25" s="83"/>
      <c r="O25" s="83">
        <v>0</v>
      </c>
      <c r="P25" s="83"/>
      <c r="Q25" s="88">
        <v>-16412</v>
      </c>
    </row>
    <row r="26" spans="2:17" ht="12.75">
      <c r="B26" s="84" t="s">
        <v>90</v>
      </c>
      <c r="C26" s="84"/>
      <c r="E26" s="82"/>
      <c r="F26" s="82"/>
      <c r="G26" s="82"/>
      <c r="H26" s="90"/>
      <c r="I26" s="82"/>
      <c r="J26" s="82"/>
      <c r="K26" s="82"/>
      <c r="L26" s="82"/>
      <c r="M26" s="82"/>
      <c r="N26" s="82"/>
      <c r="O26" s="82"/>
      <c r="P26" s="82"/>
      <c r="Q26" s="82"/>
    </row>
    <row r="27" spans="2:17" ht="12.75">
      <c r="B27" s="84"/>
      <c r="C27" s="84" t="s">
        <v>91</v>
      </c>
      <c r="E27" s="82">
        <v>0</v>
      </c>
      <c r="F27" s="82"/>
      <c r="G27" s="82">
        <v>0</v>
      </c>
      <c r="H27" s="90"/>
      <c r="I27" s="82">
        <v>0</v>
      </c>
      <c r="J27" s="82"/>
      <c r="K27" s="82">
        <v>-16412</v>
      </c>
      <c r="L27" s="82"/>
      <c r="M27" s="82">
        <v>-19002</v>
      </c>
      <c r="N27" s="82"/>
      <c r="O27" s="82">
        <v>26392</v>
      </c>
      <c r="P27" s="82"/>
      <c r="Q27" s="82">
        <v>-9022</v>
      </c>
    </row>
    <row r="28" spans="2:17" ht="12.75">
      <c r="B28" s="84"/>
      <c r="C28" s="84"/>
      <c r="E28" s="82"/>
      <c r="F28" s="82"/>
      <c r="G28" s="82"/>
      <c r="H28" s="90"/>
      <c r="I28" s="82"/>
      <c r="J28" s="82"/>
      <c r="K28" s="82"/>
      <c r="L28" s="82"/>
      <c r="M28" s="82"/>
      <c r="N28" s="82"/>
      <c r="O28" s="82"/>
      <c r="P28" s="82"/>
      <c r="Q28" s="82"/>
    </row>
    <row r="29" spans="2:17" ht="12.75">
      <c r="B29" s="84" t="s">
        <v>80</v>
      </c>
      <c r="C29" s="84"/>
      <c r="E29" s="82">
        <v>0</v>
      </c>
      <c r="F29" s="82"/>
      <c r="G29" s="82">
        <v>0</v>
      </c>
      <c r="I29" s="82">
        <v>0</v>
      </c>
      <c r="J29" s="82"/>
      <c r="K29" s="82">
        <v>0</v>
      </c>
      <c r="L29" s="82"/>
      <c r="M29" s="82">
        <v>0</v>
      </c>
      <c r="N29" s="82"/>
      <c r="O29" s="82">
        <v>2800673</v>
      </c>
      <c r="P29" s="82"/>
      <c r="Q29" s="82">
        <v>2800673</v>
      </c>
    </row>
    <row r="30" spans="2:17" ht="12.75">
      <c r="B30" s="84"/>
      <c r="C30" s="84"/>
      <c r="E30" s="82"/>
      <c r="F30" s="82"/>
      <c r="G30" s="82"/>
      <c r="I30" s="82"/>
      <c r="J30" s="82"/>
      <c r="K30" s="82"/>
      <c r="L30" s="82"/>
      <c r="M30" s="82"/>
      <c r="N30" s="82"/>
      <c r="O30" s="82"/>
      <c r="P30" s="82"/>
      <c r="Q30" s="82"/>
    </row>
    <row r="31" spans="2:17" ht="12.75">
      <c r="B31" s="84" t="s">
        <v>93</v>
      </c>
      <c r="C31" s="84"/>
      <c r="E31" s="82">
        <v>0</v>
      </c>
      <c r="F31" s="82"/>
      <c r="G31" s="82">
        <v>0</v>
      </c>
      <c r="I31" s="82">
        <v>0</v>
      </c>
      <c r="J31" s="82"/>
      <c r="K31" s="82">
        <v>0</v>
      </c>
      <c r="L31" s="82"/>
      <c r="M31" s="82">
        <v>0</v>
      </c>
      <c r="N31" s="82"/>
      <c r="O31" s="82">
        <v>-2273400</v>
      </c>
      <c r="P31" s="82"/>
      <c r="Q31" s="82">
        <v>-2273400</v>
      </c>
    </row>
    <row r="32" spans="2:17" ht="12.75">
      <c r="B32" s="84"/>
      <c r="C32" s="84"/>
      <c r="E32" s="82"/>
      <c r="F32" s="82"/>
      <c r="G32" s="82"/>
      <c r="I32" s="82"/>
      <c r="J32" s="82"/>
      <c r="K32" s="82"/>
      <c r="L32" s="82"/>
      <c r="M32" s="82"/>
      <c r="N32" s="82"/>
      <c r="O32" s="82"/>
      <c r="P32" s="82"/>
      <c r="Q32" s="82"/>
    </row>
    <row r="33" spans="2:17" ht="12.75">
      <c r="B33" s="84" t="s">
        <v>246</v>
      </c>
      <c r="C33" s="84"/>
      <c r="E33" s="82">
        <v>195000</v>
      </c>
      <c r="F33" s="82"/>
      <c r="G33" s="82">
        <v>0</v>
      </c>
      <c r="I33" s="82">
        <v>0</v>
      </c>
      <c r="J33" s="82"/>
      <c r="K33" s="82">
        <v>0</v>
      </c>
      <c r="L33" s="82"/>
      <c r="M33" s="82">
        <v>0</v>
      </c>
      <c r="N33" s="82"/>
      <c r="O33" s="82">
        <v>0</v>
      </c>
      <c r="P33" s="82"/>
      <c r="Q33" s="82">
        <v>195000</v>
      </c>
    </row>
    <row r="34" spans="5:17" ht="12.75">
      <c r="E34" s="83"/>
      <c r="F34" s="82"/>
      <c r="G34" s="83"/>
      <c r="I34" s="83"/>
      <c r="J34" s="82"/>
      <c r="K34" s="83"/>
      <c r="L34" s="82"/>
      <c r="M34" s="83"/>
      <c r="N34" s="82"/>
      <c r="O34" s="83"/>
      <c r="P34" s="82"/>
      <c r="Q34" s="83"/>
    </row>
    <row r="35" spans="5:17" ht="12.75">
      <c r="E35" s="82"/>
      <c r="F35" s="82"/>
      <c r="G35" s="82"/>
      <c r="I35" s="82"/>
      <c r="J35" s="82"/>
      <c r="K35" s="82"/>
      <c r="L35" s="82"/>
      <c r="M35" s="82"/>
      <c r="N35" s="82"/>
      <c r="O35" s="82"/>
      <c r="P35" s="82"/>
      <c r="Q35" s="82"/>
    </row>
    <row r="36" spans="2:20" ht="12.75">
      <c r="B36" s="84" t="s">
        <v>72</v>
      </c>
      <c r="C36" s="84"/>
      <c r="E36" s="82">
        <v>45468000</v>
      </c>
      <c r="F36" s="82"/>
      <c r="G36" s="82">
        <v>0</v>
      </c>
      <c r="I36" s="82">
        <v>0</v>
      </c>
      <c r="J36" s="82"/>
      <c r="K36" s="82">
        <v>52508</v>
      </c>
      <c r="L36" s="82"/>
      <c r="M36" s="82">
        <v>912920</v>
      </c>
      <c r="N36" s="82"/>
      <c r="O36" s="82">
        <v>12039741</v>
      </c>
      <c r="P36" s="82"/>
      <c r="Q36" s="82">
        <v>58473169</v>
      </c>
      <c r="S36" s="91"/>
      <c r="T36" s="136"/>
    </row>
    <row r="37" spans="5:17" ht="13.5" thickBot="1">
      <c r="E37" s="85"/>
      <c r="F37" s="82"/>
      <c r="G37" s="85"/>
      <c r="I37" s="85"/>
      <c r="J37" s="82"/>
      <c r="K37" s="85"/>
      <c r="L37" s="82"/>
      <c r="M37" s="85"/>
      <c r="N37" s="82"/>
      <c r="O37" s="85"/>
      <c r="P37" s="82"/>
      <c r="Q37" s="85"/>
    </row>
    <row r="38" spans="5:19" ht="13.5" thickTop="1">
      <c r="E38" s="82"/>
      <c r="F38" s="82"/>
      <c r="G38" s="82"/>
      <c r="I38" s="82"/>
      <c r="J38" s="82"/>
      <c r="K38" s="82"/>
      <c r="L38" s="82"/>
      <c r="M38" s="82"/>
      <c r="N38" s="82"/>
      <c r="O38" s="82"/>
      <c r="P38" s="82"/>
      <c r="Q38" s="82"/>
      <c r="S38" s="89"/>
    </row>
    <row r="39" spans="5:17" ht="12.75">
      <c r="E39" s="82"/>
      <c r="F39" s="82"/>
      <c r="G39" s="82"/>
      <c r="I39" s="82"/>
      <c r="J39" s="82"/>
      <c r="K39" s="82"/>
      <c r="L39" s="82"/>
      <c r="M39" s="82"/>
      <c r="N39" s="82"/>
      <c r="O39" s="82"/>
      <c r="P39" s="82"/>
      <c r="Q39" s="82"/>
    </row>
    <row r="40" spans="2:3" ht="12.75">
      <c r="B40" s="84"/>
      <c r="C40" s="84"/>
    </row>
    <row r="41" spans="2:17" ht="12.75">
      <c r="B41" s="84" t="s">
        <v>196</v>
      </c>
      <c r="C41" s="84"/>
      <c r="E41" s="82">
        <v>45000000</v>
      </c>
      <c r="F41" s="82"/>
      <c r="G41" s="82">
        <v>0</v>
      </c>
      <c r="I41" s="82">
        <v>0</v>
      </c>
      <c r="J41" s="82"/>
      <c r="K41" s="82">
        <v>74721</v>
      </c>
      <c r="L41" s="82"/>
      <c r="M41" s="82">
        <v>1217879</v>
      </c>
      <c r="N41" s="82"/>
      <c r="O41" s="82">
        <v>8598808</v>
      </c>
      <c r="P41" s="82"/>
      <c r="Q41" s="82">
        <v>54891408</v>
      </c>
    </row>
    <row r="42" spans="2:17" ht="12.75" hidden="1">
      <c r="B42" s="84" t="s">
        <v>89</v>
      </c>
      <c r="C42" s="84"/>
      <c r="E42" s="101"/>
      <c r="F42" s="102"/>
      <c r="G42" s="102"/>
      <c r="H42" s="103"/>
      <c r="I42" s="102"/>
      <c r="J42" s="102"/>
      <c r="K42" s="102"/>
      <c r="L42" s="102"/>
      <c r="M42" s="102"/>
      <c r="N42" s="102"/>
      <c r="O42" s="102"/>
      <c r="P42" s="102"/>
      <c r="Q42" s="87"/>
    </row>
    <row r="43" spans="2:17" ht="12.75" hidden="1">
      <c r="B43" s="84"/>
      <c r="C43" s="84" t="s">
        <v>141</v>
      </c>
      <c r="E43" s="104">
        <v>0</v>
      </c>
      <c r="F43" s="83"/>
      <c r="G43" s="83">
        <v>0</v>
      </c>
      <c r="H43" s="105"/>
      <c r="I43" s="83">
        <v>0</v>
      </c>
      <c r="J43" s="83"/>
      <c r="K43" s="83">
        <v>0</v>
      </c>
      <c r="L43" s="83"/>
      <c r="M43" s="83">
        <v>0</v>
      </c>
      <c r="N43" s="83"/>
      <c r="O43" s="83">
        <v>0</v>
      </c>
      <c r="P43" s="83"/>
      <c r="Q43" s="88">
        <v>0</v>
      </c>
    </row>
    <row r="44" spans="2:17" ht="12.75" hidden="1">
      <c r="B44" s="84" t="s">
        <v>90</v>
      </c>
      <c r="C44" s="84"/>
      <c r="E44" s="82"/>
      <c r="F44" s="82"/>
      <c r="G44" s="82"/>
      <c r="H44" s="90"/>
      <c r="I44" s="82"/>
      <c r="J44" s="82"/>
      <c r="K44" s="82"/>
      <c r="L44" s="82"/>
      <c r="M44" s="82"/>
      <c r="N44" s="82"/>
      <c r="O44" s="82"/>
      <c r="P44" s="82"/>
      <c r="Q44" s="82"/>
    </row>
    <row r="45" spans="2:17" ht="12.75" hidden="1">
      <c r="B45" s="84"/>
      <c r="C45" s="84" t="s">
        <v>91</v>
      </c>
      <c r="E45" s="82">
        <v>0</v>
      </c>
      <c r="F45" s="82"/>
      <c r="G45" s="82">
        <v>0</v>
      </c>
      <c r="H45" s="90"/>
      <c r="I45" s="82">
        <v>0</v>
      </c>
      <c r="J45" s="82"/>
      <c r="K45" s="82">
        <v>0</v>
      </c>
      <c r="L45" s="82"/>
      <c r="M45" s="82">
        <v>0</v>
      </c>
      <c r="N45" s="82"/>
      <c r="O45" s="82">
        <v>0</v>
      </c>
      <c r="P45" s="82"/>
      <c r="Q45" s="82">
        <v>0</v>
      </c>
    </row>
    <row r="46" spans="2:17" ht="12.75">
      <c r="B46" s="84"/>
      <c r="C46" s="84"/>
      <c r="E46" s="82"/>
      <c r="F46" s="82"/>
      <c r="G46" s="82"/>
      <c r="H46" s="90"/>
      <c r="I46" s="82"/>
      <c r="J46" s="82"/>
      <c r="K46" s="82"/>
      <c r="L46" s="82"/>
      <c r="M46" s="82"/>
      <c r="N46" s="82"/>
      <c r="O46" s="82"/>
      <c r="P46" s="82"/>
      <c r="Q46" s="82"/>
    </row>
    <row r="47" spans="2:17" ht="12.75">
      <c r="B47" s="84" t="s">
        <v>261</v>
      </c>
      <c r="C47" s="84"/>
      <c r="E47" s="101"/>
      <c r="F47" s="102"/>
      <c r="G47" s="102"/>
      <c r="H47" s="103"/>
      <c r="I47" s="102"/>
      <c r="J47" s="102"/>
      <c r="K47" s="102"/>
      <c r="L47" s="102"/>
      <c r="M47" s="102"/>
      <c r="N47" s="102"/>
      <c r="O47" s="102"/>
      <c r="P47" s="102"/>
      <c r="Q47" s="87"/>
    </row>
    <row r="48" spans="2:17" ht="12.75">
      <c r="B48" s="84"/>
      <c r="C48" s="84" t="s">
        <v>262</v>
      </c>
      <c r="E48" s="108">
        <v>0</v>
      </c>
      <c r="F48" s="82"/>
      <c r="G48" s="82">
        <v>0</v>
      </c>
      <c r="H48" s="90"/>
      <c r="I48" s="82">
        <v>0</v>
      </c>
      <c r="J48" s="82"/>
      <c r="K48" s="82">
        <v>0</v>
      </c>
      <c r="L48" s="82"/>
      <c r="M48" s="82">
        <v>-285957</v>
      </c>
      <c r="N48" s="82"/>
      <c r="O48" s="82">
        <v>285957</v>
      </c>
      <c r="P48" s="82"/>
      <c r="Q48" s="100">
        <v>0</v>
      </c>
    </row>
    <row r="49" spans="2:17" ht="12.75">
      <c r="B49" s="84" t="s">
        <v>56</v>
      </c>
      <c r="C49" s="84"/>
      <c r="E49" s="108"/>
      <c r="F49" s="82"/>
      <c r="G49" s="82"/>
      <c r="H49" s="90"/>
      <c r="I49" s="82"/>
      <c r="J49" s="82"/>
      <c r="K49" s="82"/>
      <c r="L49" s="82"/>
      <c r="M49" s="82"/>
      <c r="N49" s="82"/>
      <c r="O49" s="82"/>
      <c r="P49" s="82"/>
      <c r="Q49" s="100"/>
    </row>
    <row r="50" spans="2:17" ht="12.75">
      <c r="B50" s="84" t="s">
        <v>55</v>
      </c>
      <c r="C50" s="84"/>
      <c r="E50" s="108">
        <v>0</v>
      </c>
      <c r="F50" s="82"/>
      <c r="G50" s="82">
        <v>0</v>
      </c>
      <c r="H50" s="90"/>
      <c r="I50" s="82">
        <v>0</v>
      </c>
      <c r="J50" s="82"/>
      <c r="K50" s="82">
        <v>0</v>
      </c>
      <c r="L50" s="82"/>
      <c r="M50" s="82">
        <v>0</v>
      </c>
      <c r="N50" s="82"/>
      <c r="O50" s="82">
        <v>26543</v>
      </c>
      <c r="P50" s="82"/>
      <c r="Q50" s="100">
        <v>26543</v>
      </c>
    </row>
    <row r="51" spans="2:17" ht="12.75">
      <c r="B51" s="84" t="s">
        <v>89</v>
      </c>
      <c r="C51" s="84"/>
      <c r="E51" s="108"/>
      <c r="F51" s="82"/>
      <c r="G51" s="82"/>
      <c r="H51" s="90"/>
      <c r="I51" s="82"/>
      <c r="J51" s="82"/>
      <c r="K51" s="82"/>
      <c r="L51" s="82"/>
      <c r="M51" s="82"/>
      <c r="N51" s="82"/>
      <c r="O51" s="82"/>
      <c r="P51" s="82"/>
      <c r="Q51" s="100"/>
    </row>
    <row r="52" spans="2:17" ht="12.75">
      <c r="B52" s="84"/>
      <c r="C52" s="84" t="s">
        <v>141</v>
      </c>
      <c r="E52" s="104">
        <v>0</v>
      </c>
      <c r="F52" s="83"/>
      <c r="G52" s="83">
        <v>0</v>
      </c>
      <c r="H52" s="105"/>
      <c r="I52" s="83">
        <v>0</v>
      </c>
      <c r="J52" s="83"/>
      <c r="K52" s="83">
        <v>-5801</v>
      </c>
      <c r="L52" s="83"/>
      <c r="M52" s="83">
        <v>0</v>
      </c>
      <c r="N52" s="83"/>
      <c r="O52" s="83">
        <v>0</v>
      </c>
      <c r="P52" s="83"/>
      <c r="Q52" s="88">
        <v>-5801</v>
      </c>
    </row>
    <row r="53" spans="2:17" ht="12.75">
      <c r="B53" s="84" t="s">
        <v>90</v>
      </c>
      <c r="C53" s="84"/>
      <c r="E53" s="82"/>
      <c r="F53" s="82"/>
      <c r="G53" s="82"/>
      <c r="H53" s="90"/>
      <c r="I53" s="82"/>
      <c r="J53" s="82"/>
      <c r="K53" s="82"/>
      <c r="L53" s="82"/>
      <c r="M53" s="82"/>
      <c r="N53" s="82"/>
      <c r="O53" s="82"/>
      <c r="P53" s="82"/>
      <c r="Q53" s="82"/>
    </row>
    <row r="54" spans="2:17" ht="12.75">
      <c r="B54" s="84"/>
      <c r="C54" s="84" t="s">
        <v>91</v>
      </c>
      <c r="E54" s="82">
        <v>0</v>
      </c>
      <c r="F54" s="82"/>
      <c r="G54" s="82">
        <v>0</v>
      </c>
      <c r="H54" s="90"/>
      <c r="I54" s="82">
        <v>0</v>
      </c>
      <c r="J54" s="82"/>
      <c r="K54" s="82">
        <v>-5801</v>
      </c>
      <c r="L54" s="82"/>
      <c r="M54" s="82">
        <v>-285957</v>
      </c>
      <c r="N54" s="82"/>
      <c r="O54" s="82">
        <v>312500</v>
      </c>
      <c r="P54" s="82"/>
      <c r="Q54" s="82">
        <v>20742</v>
      </c>
    </row>
    <row r="55" spans="2:17" ht="12.75">
      <c r="B55" s="84"/>
      <c r="C55" s="84"/>
      <c r="E55" s="82"/>
      <c r="F55" s="82"/>
      <c r="G55" s="82"/>
      <c r="H55" s="90"/>
      <c r="I55" s="82"/>
      <c r="J55" s="82"/>
      <c r="K55" s="82"/>
      <c r="L55" s="82"/>
      <c r="M55" s="82"/>
      <c r="N55" s="82"/>
      <c r="O55" s="82"/>
      <c r="P55" s="82"/>
      <c r="Q55" s="82"/>
    </row>
    <row r="56" spans="2:17" ht="12.75">
      <c r="B56" s="84" t="s">
        <v>80</v>
      </c>
      <c r="C56" s="84"/>
      <c r="E56" s="82">
        <v>0</v>
      </c>
      <c r="F56" s="82"/>
      <c r="G56" s="82">
        <v>0</v>
      </c>
      <c r="I56" s="82">
        <v>0</v>
      </c>
      <c r="J56" s="82"/>
      <c r="K56" s="82">
        <v>0</v>
      </c>
      <c r="L56" s="82"/>
      <c r="M56" s="82">
        <v>0</v>
      </c>
      <c r="N56" s="82"/>
      <c r="O56" s="82">
        <v>4194768</v>
      </c>
      <c r="P56" s="82"/>
      <c r="Q56" s="82">
        <v>4194768</v>
      </c>
    </row>
    <row r="57" spans="2:17" ht="12.75">
      <c r="B57" s="84"/>
      <c r="C57" s="84"/>
      <c r="E57" s="82"/>
      <c r="F57" s="82"/>
      <c r="G57" s="82"/>
      <c r="I57" s="82"/>
      <c r="J57" s="82"/>
      <c r="K57" s="82"/>
      <c r="L57" s="82"/>
      <c r="M57" s="82"/>
      <c r="N57" s="82"/>
      <c r="O57" s="82"/>
      <c r="P57" s="82"/>
      <c r="Q57" s="82"/>
    </row>
    <row r="58" spans="2:17" ht="12.75">
      <c r="B58" s="84" t="s">
        <v>93</v>
      </c>
      <c r="C58" s="84"/>
      <c r="E58" s="82">
        <v>0</v>
      </c>
      <c r="F58" s="82"/>
      <c r="G58" s="82">
        <v>0</v>
      </c>
      <c r="I58" s="82">
        <v>0</v>
      </c>
      <c r="J58" s="82"/>
      <c r="K58" s="82">
        <v>0</v>
      </c>
      <c r="L58" s="82"/>
      <c r="M58" s="82">
        <v>0</v>
      </c>
      <c r="N58" s="82"/>
      <c r="O58" s="82">
        <v>-1620000</v>
      </c>
      <c r="P58" s="82"/>
      <c r="Q58" s="82">
        <v>-1620000</v>
      </c>
    </row>
    <row r="59" spans="2:17" ht="12.75">
      <c r="B59" s="84"/>
      <c r="C59" s="84"/>
      <c r="E59" s="82"/>
      <c r="F59" s="82"/>
      <c r="G59" s="82"/>
      <c r="I59" s="82"/>
      <c r="J59" s="82"/>
      <c r="K59" s="82"/>
      <c r="L59" s="82"/>
      <c r="M59" s="82"/>
      <c r="N59" s="82"/>
      <c r="O59" s="82"/>
      <c r="P59" s="82"/>
      <c r="Q59" s="82"/>
    </row>
    <row r="60" spans="2:17" ht="12.75">
      <c r="B60" s="84" t="s">
        <v>246</v>
      </c>
      <c r="E60" s="82">
        <v>273000</v>
      </c>
      <c r="F60" s="82"/>
      <c r="G60" s="82">
        <v>0</v>
      </c>
      <c r="I60" s="82">
        <v>0</v>
      </c>
      <c r="J60" s="82"/>
      <c r="K60" s="82">
        <v>0</v>
      </c>
      <c r="L60" s="82"/>
      <c r="M60" s="82">
        <v>0</v>
      </c>
      <c r="N60" s="82"/>
      <c r="O60" s="82">
        <v>0</v>
      </c>
      <c r="P60" s="82"/>
      <c r="Q60" s="82">
        <v>273000</v>
      </c>
    </row>
    <row r="61" spans="5:17" ht="12.75">
      <c r="E61" s="83"/>
      <c r="F61" s="82"/>
      <c r="G61" s="83"/>
      <c r="I61" s="83"/>
      <c r="J61" s="82"/>
      <c r="K61" s="83"/>
      <c r="L61" s="82"/>
      <c r="M61" s="83"/>
      <c r="N61" s="82"/>
      <c r="O61" s="83"/>
      <c r="P61" s="82"/>
      <c r="Q61" s="83"/>
    </row>
    <row r="62" spans="5:17" ht="12.75">
      <c r="E62" s="82"/>
      <c r="F62" s="82"/>
      <c r="G62" s="82"/>
      <c r="I62" s="82"/>
      <c r="J62" s="82"/>
      <c r="K62" s="82"/>
      <c r="L62" s="82"/>
      <c r="M62" s="82"/>
      <c r="N62" s="82"/>
      <c r="O62" s="82"/>
      <c r="P62" s="82"/>
      <c r="Q62" s="82"/>
    </row>
    <row r="63" spans="2:20" ht="12.75">
      <c r="B63" s="84" t="s">
        <v>270</v>
      </c>
      <c r="C63" s="84"/>
      <c r="E63" s="82">
        <v>45273000</v>
      </c>
      <c r="F63" s="82"/>
      <c r="G63" s="82">
        <v>0</v>
      </c>
      <c r="I63" s="82">
        <v>0</v>
      </c>
      <c r="J63" s="82"/>
      <c r="K63" s="82">
        <v>68920</v>
      </c>
      <c r="L63" s="82"/>
      <c r="M63" s="82">
        <v>931922</v>
      </c>
      <c r="N63" s="82"/>
      <c r="O63" s="82">
        <v>11486076</v>
      </c>
      <c r="P63" s="82"/>
      <c r="Q63" s="82">
        <v>57759918</v>
      </c>
      <c r="S63" s="91"/>
      <c r="T63" s="89"/>
    </row>
    <row r="64" spans="5:17" ht="13.5" thickBot="1">
      <c r="E64" s="85"/>
      <c r="F64" s="82"/>
      <c r="G64" s="85"/>
      <c r="I64" s="85"/>
      <c r="J64" s="82"/>
      <c r="K64" s="85"/>
      <c r="L64" s="82"/>
      <c r="M64" s="85"/>
      <c r="N64" s="82"/>
      <c r="O64" s="85"/>
      <c r="P64" s="82"/>
      <c r="Q64" s="85"/>
    </row>
    <row r="65" spans="5:17" ht="13.5" thickTop="1">
      <c r="E65" s="82"/>
      <c r="F65" s="82"/>
      <c r="G65" s="82"/>
      <c r="I65" s="82"/>
      <c r="J65" s="82"/>
      <c r="K65" s="82"/>
      <c r="L65" s="82"/>
      <c r="M65" s="82"/>
      <c r="N65" s="82"/>
      <c r="O65" s="82"/>
      <c r="P65" s="82"/>
      <c r="Q65" s="82"/>
    </row>
    <row r="66" spans="5:17" ht="12.75">
      <c r="E66" s="82"/>
      <c r="F66" s="82"/>
      <c r="G66" s="82"/>
      <c r="I66" s="82"/>
      <c r="J66" s="82"/>
      <c r="K66" s="82"/>
      <c r="L66" s="82"/>
      <c r="M66" s="82"/>
      <c r="N66" s="82"/>
      <c r="O66" s="82"/>
      <c r="P66" s="82"/>
      <c r="Q66" s="82"/>
    </row>
    <row r="67" spans="2:17" ht="15">
      <c r="B67" s="5" t="s">
        <v>197</v>
      </c>
      <c r="E67" s="82"/>
      <c r="F67" s="82"/>
      <c r="G67" s="82"/>
      <c r="I67" s="82"/>
      <c r="J67" s="82"/>
      <c r="K67" s="82"/>
      <c r="L67" s="82"/>
      <c r="M67" s="82"/>
      <c r="N67" s="82"/>
      <c r="O67" s="82"/>
      <c r="P67" s="82"/>
      <c r="Q67" s="82"/>
    </row>
    <row r="68" spans="2:17" ht="15">
      <c r="B68" s="5" t="s">
        <v>190</v>
      </c>
      <c r="E68" s="82"/>
      <c r="F68" s="82"/>
      <c r="G68" s="82"/>
      <c r="I68" s="82"/>
      <c r="J68" s="82"/>
      <c r="K68" s="82"/>
      <c r="L68" s="82"/>
      <c r="M68" s="82"/>
      <c r="N68" s="82"/>
      <c r="O68" s="82"/>
      <c r="P68" s="82"/>
      <c r="Q68" s="82"/>
    </row>
    <row r="69" spans="5:17" ht="12.75" hidden="1">
      <c r="E69" s="82"/>
      <c r="F69" s="82"/>
      <c r="G69" s="82"/>
      <c r="I69" s="82"/>
      <c r="J69" s="82"/>
      <c r="K69" s="82"/>
      <c r="L69" s="82"/>
      <c r="M69" s="82"/>
      <c r="N69" s="82"/>
      <c r="O69" s="82"/>
      <c r="P69" s="82"/>
      <c r="Q69" s="82"/>
    </row>
    <row r="70" spans="2:3" ht="12.75" hidden="1">
      <c r="B70" s="84" t="s">
        <v>100</v>
      </c>
      <c r="C70" s="84"/>
    </row>
    <row r="71" spans="2:17" ht="12.75" hidden="1">
      <c r="B71" s="84"/>
      <c r="C71" s="84" t="s">
        <v>139</v>
      </c>
      <c r="E71" s="82">
        <v>36000000</v>
      </c>
      <c r="F71" s="82"/>
      <c r="G71" s="82">
        <v>5025401</v>
      </c>
      <c r="I71" s="82">
        <v>220543</v>
      </c>
      <c r="J71" s="82"/>
      <c r="K71" s="82">
        <v>116772</v>
      </c>
      <c r="L71" s="82"/>
      <c r="M71" s="82">
        <v>3222143</v>
      </c>
      <c r="N71" s="82"/>
      <c r="O71" s="82">
        <v>17973338</v>
      </c>
      <c r="P71" s="82"/>
      <c r="Q71" s="82">
        <v>62558197</v>
      </c>
    </row>
    <row r="72" spans="2:17" ht="12.75" hidden="1">
      <c r="B72" s="84"/>
      <c r="C72" s="84" t="s">
        <v>65</v>
      </c>
      <c r="E72" s="83">
        <v>0</v>
      </c>
      <c r="F72" s="82"/>
      <c r="G72" s="83">
        <v>0</v>
      </c>
      <c r="I72" s="83">
        <v>0</v>
      </c>
      <c r="J72" s="82"/>
      <c r="K72" s="83">
        <v>0</v>
      </c>
      <c r="L72" s="82"/>
      <c r="M72" s="83">
        <v>0</v>
      </c>
      <c r="N72" s="82"/>
      <c r="O72" s="83">
        <v>2250000</v>
      </c>
      <c r="P72" s="82"/>
      <c r="Q72" s="83">
        <v>2250000</v>
      </c>
    </row>
    <row r="73" spans="2:17" ht="12.75" hidden="1">
      <c r="B73" s="84"/>
      <c r="C73" s="84"/>
      <c r="E73" s="82"/>
      <c r="F73" s="82"/>
      <c r="G73" s="82"/>
      <c r="I73" s="82"/>
      <c r="J73" s="82"/>
      <c r="K73" s="82"/>
      <c r="L73" s="82"/>
      <c r="M73" s="82"/>
      <c r="N73" s="82"/>
      <c r="O73" s="82"/>
      <c r="P73" s="82"/>
      <c r="Q73" s="82"/>
    </row>
    <row r="74" spans="2:17" ht="12.75" hidden="1">
      <c r="B74" s="84"/>
      <c r="C74" s="84" t="s">
        <v>66</v>
      </c>
      <c r="E74" s="82">
        <v>36000000</v>
      </c>
      <c r="F74" s="82"/>
      <c r="G74" s="82">
        <v>5025401</v>
      </c>
      <c r="I74" s="82">
        <v>220543</v>
      </c>
      <c r="J74" s="82"/>
      <c r="K74" s="82">
        <v>116772</v>
      </c>
      <c r="L74" s="82"/>
      <c r="M74" s="82">
        <v>3222143</v>
      </c>
      <c r="N74" s="82"/>
      <c r="O74" s="82">
        <v>20223338</v>
      </c>
      <c r="P74" s="82"/>
      <c r="Q74" s="82">
        <v>64808197</v>
      </c>
    </row>
    <row r="75" spans="2:17" ht="12.75" hidden="1">
      <c r="B75" s="84"/>
      <c r="C75" s="84"/>
      <c r="E75" s="82"/>
      <c r="F75" s="82"/>
      <c r="G75" s="82"/>
      <c r="I75" s="82"/>
      <c r="J75" s="82"/>
      <c r="K75" s="82"/>
      <c r="L75" s="82"/>
      <c r="M75" s="82"/>
      <c r="N75" s="82"/>
      <c r="O75" s="82"/>
      <c r="P75" s="82"/>
      <c r="Q75" s="82"/>
    </row>
    <row r="76" spans="2:17" ht="12.75" hidden="1">
      <c r="B76" s="84" t="s">
        <v>52</v>
      </c>
      <c r="C76" s="84"/>
      <c r="E76" s="101"/>
      <c r="F76" s="102"/>
      <c r="G76" s="102"/>
      <c r="H76" s="103"/>
      <c r="I76" s="102"/>
      <c r="J76" s="102"/>
      <c r="K76" s="102"/>
      <c r="L76" s="102"/>
      <c r="M76" s="102"/>
      <c r="N76" s="102"/>
      <c r="O76" s="102"/>
      <c r="P76" s="102"/>
      <c r="Q76" s="87"/>
    </row>
    <row r="77" spans="2:17" ht="12.75" hidden="1">
      <c r="B77" s="84"/>
      <c r="C77" s="84" t="s">
        <v>147</v>
      </c>
      <c r="E77" s="106"/>
      <c r="F77" s="90"/>
      <c r="G77" s="90"/>
      <c r="H77" s="90"/>
      <c r="I77" s="90"/>
      <c r="J77" s="90"/>
      <c r="K77" s="90"/>
      <c r="L77" s="90"/>
      <c r="M77" s="90"/>
      <c r="N77" s="90"/>
      <c r="O77" s="90"/>
      <c r="P77" s="90"/>
      <c r="Q77" s="107"/>
    </row>
    <row r="78" spans="2:17" ht="12.75" hidden="1">
      <c r="B78" s="84"/>
      <c r="C78" s="84" t="s">
        <v>145</v>
      </c>
      <c r="E78" s="108">
        <v>0</v>
      </c>
      <c r="F78" s="82"/>
      <c r="G78" s="82">
        <v>0</v>
      </c>
      <c r="H78" s="90"/>
      <c r="I78" s="82">
        <v>0</v>
      </c>
      <c r="J78" s="82"/>
      <c r="K78" s="82">
        <v>0</v>
      </c>
      <c r="L78" s="82"/>
      <c r="M78" s="82" t="e">
        <v>#REF!</v>
      </c>
      <c r="N78" s="82"/>
      <c r="O78" s="82" t="e">
        <v>#REF!</v>
      </c>
      <c r="P78" s="82"/>
      <c r="Q78" s="100" t="e">
        <v>#REF!</v>
      </c>
    </row>
    <row r="79" spans="2:17" ht="12.75" hidden="1">
      <c r="B79" s="84" t="s">
        <v>146</v>
      </c>
      <c r="C79" s="84"/>
      <c r="E79" s="108"/>
      <c r="F79" s="82"/>
      <c r="G79" s="82"/>
      <c r="H79" s="90"/>
      <c r="I79" s="82"/>
      <c r="J79" s="82"/>
      <c r="K79" s="82"/>
      <c r="L79" s="82"/>
      <c r="M79" s="82"/>
      <c r="N79" s="82"/>
      <c r="O79" s="82"/>
      <c r="P79" s="82"/>
      <c r="Q79" s="100"/>
    </row>
    <row r="80" spans="2:17" ht="12.75" hidden="1">
      <c r="B80" s="84"/>
      <c r="C80" s="84" t="s">
        <v>149</v>
      </c>
      <c r="E80" s="108"/>
      <c r="F80" s="82"/>
      <c r="G80" s="82"/>
      <c r="H80" s="90"/>
      <c r="I80" s="82"/>
      <c r="J80" s="82"/>
      <c r="K80" s="82"/>
      <c r="L80" s="82"/>
      <c r="M80" s="82"/>
      <c r="N80" s="82"/>
      <c r="O80" s="82"/>
      <c r="P80" s="82"/>
      <c r="Q80" s="100"/>
    </row>
    <row r="81" spans="2:17" ht="12.75" hidden="1">
      <c r="B81" s="84"/>
      <c r="C81" s="84" t="s">
        <v>11</v>
      </c>
      <c r="E81" s="108">
        <v>0</v>
      </c>
      <c r="F81" s="82"/>
      <c r="G81" s="82">
        <v>0</v>
      </c>
      <c r="H81" s="90"/>
      <c r="I81" s="82">
        <v>0</v>
      </c>
      <c r="J81" s="82"/>
      <c r="K81" s="82">
        <v>-40330</v>
      </c>
      <c r="L81" s="82"/>
      <c r="M81" s="82">
        <v>0</v>
      </c>
      <c r="N81" s="82"/>
      <c r="O81" s="82">
        <v>0</v>
      </c>
      <c r="P81" s="82"/>
      <c r="Q81" s="100">
        <v>-40330</v>
      </c>
    </row>
    <row r="82" spans="2:17" ht="12.75" hidden="1">
      <c r="B82" s="84" t="s">
        <v>89</v>
      </c>
      <c r="C82" s="84"/>
      <c r="E82" s="108"/>
      <c r="F82" s="82"/>
      <c r="G82" s="82"/>
      <c r="H82" s="90"/>
      <c r="I82" s="82"/>
      <c r="J82" s="82"/>
      <c r="K82" s="82"/>
      <c r="L82" s="82"/>
      <c r="M82" s="82"/>
      <c r="N82" s="82"/>
      <c r="O82" s="82"/>
      <c r="P82" s="82"/>
      <c r="Q82" s="100"/>
    </row>
    <row r="83" spans="2:17" ht="12.75" hidden="1">
      <c r="B83" s="84"/>
      <c r="C83" s="84" t="s">
        <v>141</v>
      </c>
      <c r="E83" s="104">
        <v>0</v>
      </c>
      <c r="F83" s="83"/>
      <c r="G83" s="83">
        <v>0</v>
      </c>
      <c r="H83" s="105"/>
      <c r="I83" s="83">
        <v>0</v>
      </c>
      <c r="J83" s="83"/>
      <c r="K83" s="83">
        <v>-1721</v>
      </c>
      <c r="L83" s="83"/>
      <c r="M83" s="83">
        <v>0</v>
      </c>
      <c r="N83" s="83"/>
      <c r="O83" s="83">
        <v>0</v>
      </c>
      <c r="P83" s="83"/>
      <c r="Q83" s="88">
        <v>-1721</v>
      </c>
    </row>
    <row r="84" spans="2:17" ht="12.75" hidden="1">
      <c r="B84" s="84" t="s">
        <v>90</v>
      </c>
      <c r="C84" s="84"/>
      <c r="E84" s="82"/>
      <c r="F84" s="82"/>
      <c r="G84" s="82"/>
      <c r="H84" s="90"/>
      <c r="I84" s="82"/>
      <c r="J84" s="82"/>
      <c r="K84" s="82"/>
      <c r="L84" s="82"/>
      <c r="M84" s="82"/>
      <c r="N84" s="82"/>
      <c r="O84" s="82"/>
      <c r="P84" s="82"/>
      <c r="Q84" s="82"/>
    </row>
    <row r="85" spans="2:17" ht="12.75" hidden="1">
      <c r="B85" s="84"/>
      <c r="C85" s="84" t="s">
        <v>91</v>
      </c>
      <c r="E85" s="82">
        <v>0</v>
      </c>
      <c r="F85" s="82"/>
      <c r="G85" s="82">
        <v>0</v>
      </c>
      <c r="H85" s="90"/>
      <c r="I85" s="82">
        <v>0</v>
      </c>
      <c r="J85" s="82"/>
      <c r="K85" s="82">
        <v>-42051</v>
      </c>
      <c r="L85" s="82"/>
      <c r="M85" s="82" t="e">
        <v>#REF!</v>
      </c>
      <c r="N85" s="82"/>
      <c r="O85" s="82" t="e">
        <v>#REF!</v>
      </c>
      <c r="P85" s="82"/>
      <c r="Q85" s="82" t="e">
        <v>#REF!</v>
      </c>
    </row>
    <row r="86" spans="2:17" ht="12.75" hidden="1">
      <c r="B86" s="84"/>
      <c r="C86" s="84"/>
      <c r="E86" s="82"/>
      <c r="F86" s="82"/>
      <c r="G86" s="82"/>
      <c r="I86" s="82"/>
      <c r="J86" s="82"/>
      <c r="K86" s="82"/>
      <c r="L86" s="82"/>
      <c r="M86" s="82"/>
      <c r="N86" s="82"/>
      <c r="O86" s="82"/>
      <c r="P86" s="82"/>
      <c r="Q86" s="82"/>
    </row>
    <row r="87" spans="2:17" ht="12.75" hidden="1">
      <c r="B87" s="84" t="s">
        <v>137</v>
      </c>
      <c r="C87" s="84"/>
      <c r="E87" s="82">
        <v>0</v>
      </c>
      <c r="F87" s="82"/>
      <c r="G87" s="82">
        <v>0</v>
      </c>
      <c r="I87" s="82">
        <v>0</v>
      </c>
      <c r="J87" s="82"/>
      <c r="K87" s="82">
        <v>0</v>
      </c>
      <c r="L87" s="82"/>
      <c r="M87" s="82">
        <v>0</v>
      </c>
      <c r="N87" s="82"/>
      <c r="O87" s="82">
        <v>4194768</v>
      </c>
      <c r="P87" s="82"/>
      <c r="Q87" s="82">
        <v>4194768</v>
      </c>
    </row>
    <row r="88" spans="5:17" ht="12.75" hidden="1">
      <c r="E88" s="82"/>
      <c r="F88" s="82"/>
      <c r="G88" s="82"/>
      <c r="I88" s="82"/>
      <c r="J88" s="82"/>
      <c r="K88" s="82"/>
      <c r="L88" s="82"/>
      <c r="M88" s="82"/>
      <c r="N88" s="82"/>
      <c r="O88" s="82"/>
      <c r="P88" s="82"/>
      <c r="Q88" s="82"/>
    </row>
    <row r="89" spans="2:3" ht="12.75" hidden="1">
      <c r="B89" s="84" t="s">
        <v>144</v>
      </c>
      <c r="C89" s="84"/>
    </row>
    <row r="90" spans="2:17" ht="12.75" hidden="1">
      <c r="B90" s="84"/>
      <c r="C90" s="94" t="s">
        <v>143</v>
      </c>
      <c r="E90" s="81">
        <v>0</v>
      </c>
      <c r="F90" s="81"/>
      <c r="G90" s="81">
        <v>0</v>
      </c>
      <c r="I90" s="81">
        <v>0</v>
      </c>
      <c r="J90" s="81"/>
      <c r="K90" s="81">
        <v>0</v>
      </c>
      <c r="L90" s="81"/>
      <c r="M90" s="81">
        <v>0</v>
      </c>
      <c r="N90" s="81"/>
      <c r="O90" s="81">
        <v>-2250000</v>
      </c>
      <c r="P90" s="81"/>
      <c r="Q90" s="82">
        <v>-2250000</v>
      </c>
    </row>
    <row r="91" spans="5:17" ht="12.75" hidden="1">
      <c r="E91" s="82"/>
      <c r="F91" s="82"/>
      <c r="G91" s="82"/>
      <c r="I91" s="82"/>
      <c r="J91" s="82"/>
      <c r="K91" s="82"/>
      <c r="L91" s="82"/>
      <c r="M91" s="82"/>
      <c r="N91" s="82"/>
      <c r="O91" s="82"/>
      <c r="P91" s="82"/>
      <c r="Q91" s="82"/>
    </row>
    <row r="92" spans="2:17" ht="12.75" hidden="1">
      <c r="B92" s="76" t="s">
        <v>81</v>
      </c>
      <c r="E92" s="82">
        <v>6645401</v>
      </c>
      <c r="F92" s="82"/>
      <c r="G92" s="82">
        <v>-5025401</v>
      </c>
      <c r="I92" s="82">
        <v>0</v>
      </c>
      <c r="J92" s="82"/>
      <c r="K92" s="82">
        <v>0</v>
      </c>
      <c r="L92" s="82"/>
      <c r="M92" s="82">
        <v>0</v>
      </c>
      <c r="N92" s="82"/>
      <c r="O92" s="82">
        <v>-1620000</v>
      </c>
      <c r="P92" s="82"/>
      <c r="Q92" s="82">
        <v>0</v>
      </c>
    </row>
    <row r="93" spans="5:17" ht="12.75" hidden="1">
      <c r="E93" s="83"/>
      <c r="F93" s="82"/>
      <c r="G93" s="83"/>
      <c r="I93" s="83"/>
      <c r="J93" s="82"/>
      <c r="K93" s="83"/>
      <c r="L93" s="82"/>
      <c r="M93" s="83"/>
      <c r="N93" s="82"/>
      <c r="O93" s="83"/>
      <c r="P93" s="82"/>
      <c r="Q93" s="83"/>
    </row>
    <row r="94" spans="5:17" ht="12.75" hidden="1">
      <c r="E94" s="82"/>
      <c r="F94" s="82"/>
      <c r="G94" s="82"/>
      <c r="I94" s="82"/>
      <c r="J94" s="82"/>
      <c r="K94" s="82"/>
      <c r="L94" s="82"/>
      <c r="M94" s="82"/>
      <c r="N94" s="82"/>
      <c r="O94" s="82"/>
      <c r="P94" s="82"/>
      <c r="Q94" s="82"/>
    </row>
    <row r="95" spans="2:20" ht="12.75" hidden="1">
      <c r="B95" s="84" t="s">
        <v>140</v>
      </c>
      <c r="C95" s="84"/>
      <c r="E95" s="82">
        <v>42645401</v>
      </c>
      <c r="F95" s="82"/>
      <c r="G95" s="82">
        <v>0</v>
      </c>
      <c r="I95" s="82">
        <v>220543</v>
      </c>
      <c r="J95" s="82"/>
      <c r="K95" s="82">
        <v>74721</v>
      </c>
      <c r="L95" s="82"/>
      <c r="M95" s="82" t="e">
        <v>#REF!</v>
      </c>
      <c r="N95" s="82"/>
      <c r="O95" s="82" t="e">
        <v>#REF!</v>
      </c>
      <c r="P95" s="82"/>
      <c r="Q95" s="82" t="e">
        <v>#REF!</v>
      </c>
      <c r="S95" s="91"/>
      <c r="T95" s="89"/>
    </row>
    <row r="96" spans="5:17" ht="13.5" hidden="1" thickBot="1">
      <c r="E96" s="85"/>
      <c r="F96" s="82"/>
      <c r="G96" s="85"/>
      <c r="I96" s="85"/>
      <c r="J96" s="82"/>
      <c r="K96" s="85"/>
      <c r="L96" s="82"/>
      <c r="M96" s="85"/>
      <c r="N96" s="82"/>
      <c r="O96" s="85"/>
      <c r="P96" s="82"/>
      <c r="Q96" s="85"/>
    </row>
    <row r="97" ht="13.5" hidden="1" thickTop="1"/>
    <row r="98" ht="12.75" hidden="1"/>
  </sheetData>
  <printOptions horizontalCentered="1"/>
  <pageMargins left="0.39" right="0.5" top="1" bottom="1" header="0.5" footer="0.5"/>
  <pageSetup horizontalDpi="300" verticalDpi="300" orientation="portrait" paperSize="9" scale="70"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dimension ref="A2:P86"/>
  <sheetViews>
    <sheetView showGridLines="0" zoomScale="60" zoomScaleNormal="60" workbookViewId="0" topLeftCell="A40">
      <selection activeCell="J62" sqref="J62"/>
    </sheetView>
  </sheetViews>
  <sheetFormatPr defaultColWidth="8.88671875" defaultRowHeight="15"/>
  <cols>
    <col min="1" max="1" width="8.88671875" style="143" customWidth="1"/>
    <col min="2" max="2" width="4.10546875" style="143" customWidth="1"/>
    <col min="3" max="3" width="1.88671875" style="143" customWidth="1"/>
    <col min="4" max="4" width="2.10546875" style="143" customWidth="1"/>
    <col min="5" max="6" width="7.10546875" style="143" customWidth="1"/>
    <col min="7" max="7" width="7.21484375" style="143" customWidth="1"/>
    <col min="8" max="8" width="7.10546875" style="143" customWidth="1"/>
    <col min="9" max="9" width="28.88671875" style="143" customWidth="1"/>
    <col min="10" max="10" width="14.5546875" style="143" customWidth="1"/>
    <col min="11" max="11" width="1.99609375" style="143" customWidth="1"/>
    <col min="12" max="12" width="2.6640625" style="143" customWidth="1"/>
    <col min="13" max="13" width="14.77734375" style="143" customWidth="1"/>
    <col min="14" max="14" width="5.4453125" style="143" customWidth="1"/>
    <col min="15" max="16384" width="7.10546875" style="143" customWidth="1"/>
  </cols>
  <sheetData>
    <row r="2" ht="15.75">
      <c r="C2" s="142" t="s">
        <v>4</v>
      </c>
    </row>
    <row r="3" ht="15">
      <c r="C3" s="144" t="s">
        <v>1</v>
      </c>
    </row>
    <row r="4" ht="15">
      <c r="C4" s="144"/>
    </row>
    <row r="6" spans="3:13" ht="13.5" customHeight="1">
      <c r="C6" s="145" t="s">
        <v>199</v>
      </c>
      <c r="D6" s="146"/>
      <c r="E6" s="146"/>
      <c r="F6" s="146"/>
      <c r="G6" s="146"/>
      <c r="H6" s="146"/>
      <c r="I6" s="146"/>
      <c r="J6" s="146"/>
      <c r="K6" s="146"/>
      <c r="L6" s="146"/>
      <c r="M6" s="146"/>
    </row>
    <row r="7" spans="3:13" ht="14.25" customHeight="1">
      <c r="C7" s="145" t="s">
        <v>57</v>
      </c>
      <c r="D7" s="146"/>
      <c r="E7" s="146"/>
      <c r="F7" s="146"/>
      <c r="G7" s="146"/>
      <c r="H7" s="146"/>
      <c r="I7" s="146"/>
      <c r="J7" s="146"/>
      <c r="K7" s="146"/>
      <c r="L7" s="146"/>
      <c r="M7" s="146"/>
    </row>
    <row r="8" spans="3:13" ht="17.25" customHeight="1">
      <c r="C8" s="145"/>
      <c r="D8" s="146"/>
      <c r="E8" s="146"/>
      <c r="F8" s="146"/>
      <c r="G8" s="146"/>
      <c r="H8" s="146"/>
      <c r="I8" s="146"/>
      <c r="J8" s="147" t="s">
        <v>200</v>
      </c>
      <c r="K8" s="146"/>
      <c r="L8" s="146"/>
      <c r="M8" s="147" t="s">
        <v>201</v>
      </c>
    </row>
    <row r="9" spans="3:13" ht="15.75">
      <c r="C9" s="145"/>
      <c r="D9" s="146"/>
      <c r="E9" s="146"/>
      <c r="F9" s="146"/>
      <c r="G9" s="146"/>
      <c r="H9" s="146"/>
      <c r="I9" s="146"/>
      <c r="J9" s="147" t="s">
        <v>71</v>
      </c>
      <c r="K9" s="146"/>
      <c r="L9" s="146"/>
      <c r="M9" s="147" t="s">
        <v>71</v>
      </c>
    </row>
    <row r="10" spans="3:13" ht="15">
      <c r="C10" s="146"/>
      <c r="D10" s="146"/>
      <c r="E10" s="146"/>
      <c r="F10" s="146"/>
      <c r="G10" s="146"/>
      <c r="H10" s="146"/>
      <c r="I10" s="146"/>
      <c r="J10" s="148" t="s">
        <v>67</v>
      </c>
      <c r="K10" s="146"/>
      <c r="L10" s="146"/>
      <c r="M10" s="148" t="s">
        <v>161</v>
      </c>
    </row>
    <row r="11" spans="3:13" ht="15">
      <c r="C11" s="146"/>
      <c r="D11" s="146"/>
      <c r="E11" s="146"/>
      <c r="F11" s="146"/>
      <c r="G11" s="146"/>
      <c r="H11" s="146"/>
      <c r="I11" s="146"/>
      <c r="J11" s="149" t="s">
        <v>49</v>
      </c>
      <c r="K11" s="146"/>
      <c r="L11" s="146"/>
      <c r="M11" s="196" t="s">
        <v>48</v>
      </c>
    </row>
    <row r="12" spans="3:12" ht="15.75">
      <c r="C12" s="145" t="s">
        <v>202</v>
      </c>
      <c r="D12" s="146"/>
      <c r="E12" s="146"/>
      <c r="F12" s="146"/>
      <c r="G12" s="146"/>
      <c r="H12" s="146"/>
      <c r="I12" s="146"/>
      <c r="J12" s="146"/>
      <c r="K12" s="146"/>
      <c r="L12" s="146"/>
    </row>
    <row r="13" spans="3:12" ht="15">
      <c r="C13" s="146"/>
      <c r="D13" s="146"/>
      <c r="E13" s="146"/>
      <c r="F13" s="146"/>
      <c r="G13" s="146"/>
      <c r="H13" s="146"/>
      <c r="I13" s="146"/>
      <c r="J13" s="146"/>
      <c r="K13" s="146"/>
      <c r="L13" s="146"/>
    </row>
    <row r="14" spans="3:13" ht="15">
      <c r="C14" s="150" t="s">
        <v>180</v>
      </c>
      <c r="D14" s="146"/>
      <c r="E14" s="146"/>
      <c r="F14" s="146"/>
      <c r="G14" s="146"/>
      <c r="H14" s="146"/>
      <c r="I14" s="146"/>
      <c r="J14" s="151">
        <v>4475483</v>
      </c>
      <c r="K14" s="146"/>
      <c r="L14" s="146"/>
      <c r="M14" s="151">
        <v>7548354</v>
      </c>
    </row>
    <row r="15" spans="3:13" ht="15">
      <c r="C15" s="146"/>
      <c r="D15" s="146"/>
      <c r="E15" s="146"/>
      <c r="F15" s="146"/>
      <c r="G15" s="146"/>
      <c r="H15" s="146"/>
      <c r="I15" s="146"/>
      <c r="J15" s="151"/>
      <c r="K15" s="146"/>
      <c r="L15" s="146"/>
      <c r="M15" s="151"/>
    </row>
    <row r="16" spans="3:13" ht="15">
      <c r="C16" s="150" t="s">
        <v>203</v>
      </c>
      <c r="D16" s="146"/>
      <c r="E16" s="146"/>
      <c r="F16" s="146"/>
      <c r="G16" s="146"/>
      <c r="H16" s="146"/>
      <c r="I16" s="146"/>
      <c r="J16" s="151"/>
      <c r="K16" s="146"/>
      <c r="L16" s="146"/>
      <c r="M16" s="151"/>
    </row>
    <row r="17" spans="3:13" ht="15">
      <c r="C17" s="146"/>
      <c r="D17" s="150" t="s">
        <v>204</v>
      </c>
      <c r="E17" s="146"/>
      <c r="F17" s="146"/>
      <c r="G17" s="146"/>
      <c r="H17" s="146"/>
      <c r="I17" s="146"/>
      <c r="J17" s="152">
        <v>2730707</v>
      </c>
      <c r="K17" s="146"/>
      <c r="L17" s="146"/>
      <c r="M17" s="152">
        <v>4204325</v>
      </c>
    </row>
    <row r="18" spans="3:13" ht="15">
      <c r="C18" s="146"/>
      <c r="D18" s="150" t="s">
        <v>205</v>
      </c>
      <c r="E18" s="146"/>
      <c r="F18" s="146"/>
      <c r="G18" s="146"/>
      <c r="H18" s="146"/>
      <c r="I18" s="146"/>
      <c r="J18" s="153">
        <v>-20326</v>
      </c>
      <c r="K18" s="146"/>
      <c r="L18" s="146"/>
      <c r="M18" s="153">
        <v>163527</v>
      </c>
    </row>
    <row r="19" spans="3:13" ht="15">
      <c r="C19" s="146"/>
      <c r="D19" s="146"/>
      <c r="E19" s="146"/>
      <c r="F19" s="146"/>
      <c r="G19" s="146"/>
      <c r="H19" s="146"/>
      <c r="I19" s="146"/>
      <c r="J19" s="151"/>
      <c r="K19" s="146"/>
      <c r="L19" s="146"/>
      <c r="M19" s="151"/>
    </row>
    <row r="20" spans="3:13" ht="15">
      <c r="C20" s="150" t="s">
        <v>181</v>
      </c>
      <c r="D20" s="146"/>
      <c r="E20" s="146"/>
      <c r="F20" s="146"/>
      <c r="G20" s="146"/>
      <c r="H20" s="146"/>
      <c r="I20" s="146"/>
      <c r="J20" s="151">
        <f>SUM(J14:J18)</f>
        <v>7185864</v>
      </c>
      <c r="K20" s="146"/>
      <c r="L20" s="146"/>
      <c r="M20" s="151">
        <v>11916206</v>
      </c>
    </row>
    <row r="21" spans="3:13" ht="15">
      <c r="C21" s="146"/>
      <c r="D21" s="146"/>
      <c r="E21" s="146"/>
      <c r="F21" s="146"/>
      <c r="G21" s="146"/>
      <c r="H21" s="146"/>
      <c r="I21" s="146"/>
      <c r="J21" s="151"/>
      <c r="K21" s="146"/>
      <c r="L21" s="146"/>
      <c r="M21" s="151"/>
    </row>
    <row r="22" spans="3:13" ht="15">
      <c r="C22" s="146"/>
      <c r="D22" s="150" t="s">
        <v>206</v>
      </c>
      <c r="E22" s="146"/>
      <c r="F22" s="146"/>
      <c r="G22" s="146"/>
      <c r="H22" s="146"/>
      <c r="I22" s="146"/>
      <c r="J22" s="151">
        <v>-15233885</v>
      </c>
      <c r="K22" s="146"/>
      <c r="L22" s="146"/>
      <c r="M22" s="151">
        <v>16510350</v>
      </c>
    </row>
    <row r="23" spans="3:13" ht="15">
      <c r="C23" s="146"/>
      <c r="D23" s="150" t="s">
        <v>207</v>
      </c>
      <c r="E23" s="146"/>
      <c r="F23" s="146"/>
      <c r="G23" s="146"/>
      <c r="H23" s="146"/>
      <c r="I23" s="146"/>
      <c r="J23" s="154">
        <v>22620141</v>
      </c>
      <c r="K23" s="155"/>
      <c r="L23" s="155"/>
      <c r="M23" s="154">
        <v>-4932467</v>
      </c>
    </row>
    <row r="24" spans="3:13" ht="15">
      <c r="C24" s="146"/>
      <c r="D24" s="150"/>
      <c r="E24" s="146"/>
      <c r="F24" s="146"/>
      <c r="G24" s="146"/>
      <c r="H24" s="146"/>
      <c r="I24" s="146"/>
      <c r="J24" s="156"/>
      <c r="K24" s="155"/>
      <c r="L24" s="155"/>
      <c r="M24" s="156"/>
    </row>
    <row r="25" spans="3:13" ht="15">
      <c r="C25" s="150" t="s">
        <v>208</v>
      </c>
      <c r="D25" s="150"/>
      <c r="E25" s="146"/>
      <c r="F25" s="146"/>
      <c r="G25" s="146"/>
      <c r="H25" s="146"/>
      <c r="I25" s="146"/>
      <c r="J25" s="156">
        <f>SUM(J20:J23)</f>
        <v>14572120</v>
      </c>
      <c r="K25" s="155"/>
      <c r="L25" s="155"/>
      <c r="M25" s="156">
        <v>23494089</v>
      </c>
    </row>
    <row r="26" spans="3:13" ht="15">
      <c r="C26" s="150"/>
      <c r="D26" s="150"/>
      <c r="E26" s="146"/>
      <c r="F26" s="146"/>
      <c r="G26" s="146"/>
      <c r="H26" s="146"/>
      <c r="I26" s="146"/>
      <c r="J26" s="156"/>
      <c r="K26" s="155"/>
      <c r="L26" s="155"/>
      <c r="M26" s="156"/>
    </row>
    <row r="27" spans="3:13" ht="15">
      <c r="C27" s="150"/>
      <c r="D27" s="150" t="s">
        <v>209</v>
      </c>
      <c r="E27" s="146"/>
      <c r="F27" s="146"/>
      <c r="G27" s="146"/>
      <c r="H27" s="146"/>
      <c r="I27" s="146"/>
      <c r="J27" s="156">
        <v>689961</v>
      </c>
      <c r="K27" s="155"/>
      <c r="L27" s="155"/>
      <c r="M27" s="156">
        <v>196047</v>
      </c>
    </row>
    <row r="28" spans="3:13" ht="15">
      <c r="C28" s="150"/>
      <c r="D28" s="150" t="s">
        <v>58</v>
      </c>
      <c r="E28" s="146"/>
      <c r="F28" s="146"/>
      <c r="G28" s="146"/>
      <c r="H28" s="146"/>
      <c r="I28" s="146"/>
      <c r="J28" s="156">
        <v>0</v>
      </c>
      <c r="K28" s="155"/>
      <c r="L28" s="155"/>
      <c r="M28" s="156">
        <v>345301</v>
      </c>
    </row>
    <row r="29" spans="3:13" ht="15">
      <c r="C29" s="146"/>
      <c r="D29" s="150" t="s">
        <v>210</v>
      </c>
      <c r="E29" s="146"/>
      <c r="F29" s="146"/>
      <c r="G29" s="146"/>
      <c r="H29" s="146"/>
      <c r="I29" s="146"/>
      <c r="J29" s="154">
        <v>-2688490</v>
      </c>
      <c r="K29" s="146"/>
      <c r="L29" s="146"/>
      <c r="M29" s="154">
        <v>-2700611</v>
      </c>
    </row>
    <row r="30" spans="3:13" ht="15">
      <c r="C30" s="146"/>
      <c r="D30" s="146"/>
      <c r="E30" s="146"/>
      <c r="F30" s="146"/>
      <c r="G30" s="146"/>
      <c r="H30" s="146"/>
      <c r="I30" s="146"/>
      <c r="J30" s="146"/>
      <c r="K30" s="146"/>
      <c r="L30" s="146"/>
      <c r="M30" s="146"/>
    </row>
    <row r="31" spans="3:13" ht="15">
      <c r="C31" s="150" t="s">
        <v>187</v>
      </c>
      <c r="D31" s="146"/>
      <c r="E31" s="146"/>
      <c r="F31" s="146"/>
      <c r="G31" s="146"/>
      <c r="H31" s="146"/>
      <c r="I31" s="146"/>
      <c r="J31" s="154">
        <f>SUM(J25:J29)</f>
        <v>12573591</v>
      </c>
      <c r="K31" s="146"/>
      <c r="L31" s="146"/>
      <c r="M31" s="154">
        <v>21334826</v>
      </c>
    </row>
    <row r="32" spans="3:13" ht="15">
      <c r="C32" s="146"/>
      <c r="D32" s="146"/>
      <c r="E32" s="146"/>
      <c r="F32" s="146"/>
      <c r="G32" s="146"/>
      <c r="H32" s="146"/>
      <c r="I32" s="146"/>
      <c r="J32" s="151"/>
      <c r="K32" s="146"/>
      <c r="L32" s="146"/>
      <c r="M32" s="151"/>
    </row>
    <row r="33" spans="3:13" ht="15.75">
      <c r="C33" s="145" t="s">
        <v>211</v>
      </c>
      <c r="D33" s="146"/>
      <c r="E33" s="146"/>
      <c r="F33" s="146"/>
      <c r="G33" s="146"/>
      <c r="H33" s="146"/>
      <c r="I33" s="146"/>
      <c r="J33" s="151"/>
      <c r="K33" s="146"/>
      <c r="L33" s="146"/>
      <c r="M33" s="151"/>
    </row>
    <row r="34" spans="3:13" ht="15">
      <c r="C34" s="146"/>
      <c r="D34" s="146"/>
      <c r="E34" s="146"/>
      <c r="F34" s="146"/>
      <c r="G34" s="146"/>
      <c r="H34" s="146"/>
      <c r="I34" s="146"/>
      <c r="J34" s="151"/>
      <c r="K34" s="146"/>
      <c r="L34" s="146"/>
      <c r="M34" s="151"/>
    </row>
    <row r="35" spans="3:13" ht="15">
      <c r="C35" s="146"/>
      <c r="D35" s="150" t="s">
        <v>212</v>
      </c>
      <c r="E35" s="146"/>
      <c r="F35" s="146"/>
      <c r="G35" s="146"/>
      <c r="H35" s="146"/>
      <c r="I35" s="146"/>
      <c r="J35" s="151">
        <v>-2570798</v>
      </c>
      <c r="K35" s="146"/>
      <c r="L35" s="146"/>
      <c r="M35" s="151">
        <v>-2479388</v>
      </c>
    </row>
    <row r="36" spans="3:13" ht="15">
      <c r="C36" s="146"/>
      <c r="D36" s="150" t="s">
        <v>213</v>
      </c>
      <c r="E36" s="146"/>
      <c r="F36" s="146"/>
      <c r="G36" s="146"/>
      <c r="H36" s="146"/>
      <c r="I36" s="146"/>
      <c r="J36" s="151">
        <v>436104</v>
      </c>
      <c r="K36" s="146"/>
      <c r="L36" s="146"/>
      <c r="M36" s="151">
        <v>3443458</v>
      </c>
    </row>
    <row r="37" spans="3:13" ht="15" hidden="1">
      <c r="C37" s="146"/>
      <c r="D37" s="150" t="s">
        <v>214</v>
      </c>
      <c r="E37" s="146"/>
      <c r="F37" s="146"/>
      <c r="G37" s="146"/>
      <c r="H37" s="146"/>
      <c r="I37" s="146"/>
      <c r="J37" s="151">
        <v>0</v>
      </c>
      <c r="K37" s="146"/>
      <c r="L37" s="146"/>
      <c r="M37" s="151">
        <v>0</v>
      </c>
    </row>
    <row r="38" spans="3:13" ht="15">
      <c r="C38" s="146"/>
      <c r="D38" s="150" t="s">
        <v>142</v>
      </c>
      <c r="E38" s="146"/>
      <c r="F38" s="146"/>
      <c r="G38" s="146"/>
      <c r="H38" s="146"/>
      <c r="I38" s="146"/>
      <c r="J38" s="151">
        <v>0</v>
      </c>
      <c r="K38" s="146"/>
      <c r="L38" s="146"/>
      <c r="M38" s="151">
        <v>51566</v>
      </c>
    </row>
    <row r="39" spans="3:13" ht="15">
      <c r="C39" s="146"/>
      <c r="D39" s="150" t="s">
        <v>215</v>
      </c>
      <c r="E39" s="146"/>
      <c r="F39" s="146"/>
      <c r="G39" s="146"/>
      <c r="H39" s="146"/>
      <c r="I39" s="146"/>
      <c r="J39" s="154">
        <v>-320694</v>
      </c>
      <c r="K39" s="146"/>
      <c r="L39" s="146"/>
      <c r="M39" s="154">
        <v>-3596974</v>
      </c>
    </row>
    <row r="40" spans="3:13" ht="15">
      <c r="C40" s="146"/>
      <c r="D40" s="146"/>
      <c r="E40" s="146"/>
      <c r="F40" s="146"/>
      <c r="G40" s="146"/>
      <c r="H40" s="146"/>
      <c r="I40" s="146"/>
      <c r="J40" s="151"/>
      <c r="K40" s="146"/>
      <c r="L40" s="146"/>
      <c r="M40" s="151"/>
    </row>
    <row r="41" spans="3:13" ht="15">
      <c r="C41" s="150" t="s">
        <v>188</v>
      </c>
      <c r="D41" s="146"/>
      <c r="E41" s="146"/>
      <c r="F41" s="146"/>
      <c r="G41" s="146"/>
      <c r="H41" s="146"/>
      <c r="I41" s="146"/>
      <c r="J41" s="154">
        <v>-2455388</v>
      </c>
      <c r="K41" s="146"/>
      <c r="L41" s="146"/>
      <c r="M41" s="154">
        <v>-2581338</v>
      </c>
    </row>
    <row r="42" spans="3:13" ht="15">
      <c r="C42" s="146"/>
      <c r="D42" s="146"/>
      <c r="E42" s="146"/>
      <c r="F42" s="146"/>
      <c r="G42" s="146"/>
      <c r="H42" s="146"/>
      <c r="I42" s="146"/>
      <c r="J42" s="151"/>
      <c r="K42" s="146"/>
      <c r="L42" s="146"/>
      <c r="M42" s="151"/>
    </row>
    <row r="43" spans="3:13" ht="15.75">
      <c r="C43" s="145" t="s">
        <v>216</v>
      </c>
      <c r="D43" s="146"/>
      <c r="E43" s="146"/>
      <c r="F43" s="146"/>
      <c r="G43" s="146"/>
      <c r="H43" s="146"/>
      <c r="I43" s="146"/>
      <c r="J43" s="151"/>
      <c r="K43" s="146"/>
      <c r="L43" s="146"/>
      <c r="M43" s="151"/>
    </row>
    <row r="44" spans="3:13" ht="15.75">
      <c r="C44" s="145"/>
      <c r="D44" s="146"/>
      <c r="E44" s="146"/>
      <c r="F44" s="146"/>
      <c r="G44" s="146"/>
      <c r="H44" s="146"/>
      <c r="I44" s="146"/>
      <c r="J44" s="151"/>
      <c r="K44" s="146"/>
      <c r="L44" s="146"/>
      <c r="M44" s="151"/>
    </row>
    <row r="45" spans="3:13" ht="15.75">
      <c r="C45" s="145"/>
      <c r="D45" s="150" t="s">
        <v>93</v>
      </c>
      <c r="E45" s="146"/>
      <c r="F45" s="146"/>
      <c r="G45" s="146"/>
      <c r="H45" s="146"/>
      <c r="I45" s="146"/>
      <c r="J45" s="151">
        <v>-2273400</v>
      </c>
      <c r="K45" s="146"/>
      <c r="L45" s="146"/>
      <c r="M45" s="151">
        <v>-1620000</v>
      </c>
    </row>
    <row r="46" spans="3:13" ht="15.75">
      <c r="C46" s="145"/>
      <c r="D46" s="150" t="s">
        <v>217</v>
      </c>
      <c r="E46" s="146"/>
      <c r="F46" s="146"/>
      <c r="G46" s="146"/>
      <c r="H46" s="146"/>
      <c r="I46" s="146"/>
      <c r="J46" s="151"/>
      <c r="K46" s="146"/>
      <c r="L46" s="146"/>
      <c r="M46" s="151"/>
    </row>
    <row r="47" spans="3:13" ht="15">
      <c r="C47" s="146"/>
      <c r="D47" s="150"/>
      <c r="E47" s="150" t="s">
        <v>218</v>
      </c>
      <c r="F47" s="146"/>
      <c r="G47" s="146"/>
      <c r="H47" s="146"/>
      <c r="I47" s="146"/>
      <c r="J47" s="151">
        <v>-719200</v>
      </c>
      <c r="K47" s="146"/>
      <c r="L47" s="146"/>
      <c r="M47" s="151">
        <v>-898880</v>
      </c>
    </row>
    <row r="48" spans="3:13" ht="15" hidden="1">
      <c r="C48" s="146"/>
      <c r="D48" s="150" t="s">
        <v>219</v>
      </c>
      <c r="E48" s="146"/>
      <c r="F48" s="146"/>
      <c r="G48" s="146"/>
      <c r="H48" s="146"/>
      <c r="I48" s="146"/>
      <c r="J48" s="151">
        <v>0</v>
      </c>
      <c r="K48" s="146"/>
      <c r="L48" s="146"/>
      <c r="M48" s="151">
        <v>0</v>
      </c>
    </row>
    <row r="49" spans="3:13" ht="15">
      <c r="C49" s="146"/>
      <c r="D49" s="150" t="s">
        <v>220</v>
      </c>
      <c r="E49" s="146"/>
      <c r="F49" s="146"/>
      <c r="G49" s="146"/>
      <c r="H49" s="146"/>
      <c r="I49" s="146"/>
      <c r="J49" s="151">
        <v>195000</v>
      </c>
      <c r="K49" s="146"/>
      <c r="L49" s="146"/>
      <c r="M49" s="151">
        <v>273000</v>
      </c>
    </row>
    <row r="50" spans="3:13" ht="15">
      <c r="C50" s="146"/>
      <c r="D50" s="150" t="s">
        <v>221</v>
      </c>
      <c r="E50" s="146"/>
      <c r="F50" s="146"/>
      <c r="G50" s="146"/>
      <c r="H50" s="146"/>
      <c r="I50" s="146"/>
      <c r="J50" s="156">
        <v>-429056</v>
      </c>
      <c r="K50" s="155"/>
      <c r="L50" s="155"/>
      <c r="M50" s="156">
        <v>-2921686</v>
      </c>
    </row>
    <row r="51" spans="3:13" ht="15">
      <c r="C51" s="146"/>
      <c r="D51" s="150" t="s">
        <v>59</v>
      </c>
      <c r="E51" s="146"/>
      <c r="F51" s="146"/>
      <c r="G51" s="146"/>
      <c r="H51" s="146"/>
      <c r="I51" s="146"/>
      <c r="J51" s="156">
        <v>0</v>
      </c>
      <c r="K51" s="155"/>
      <c r="L51" s="155"/>
      <c r="M51" s="156">
        <v>-2648758</v>
      </c>
    </row>
    <row r="52" spans="3:13" ht="15">
      <c r="C52" s="146"/>
      <c r="D52" s="150" t="s">
        <v>222</v>
      </c>
      <c r="E52" s="146"/>
      <c r="F52" s="146"/>
      <c r="G52" s="146"/>
      <c r="H52" s="146"/>
      <c r="I52" s="146"/>
      <c r="J52" s="154">
        <v>-553632</v>
      </c>
      <c r="K52" s="146"/>
      <c r="L52" s="146"/>
      <c r="M52" s="154">
        <v>-605611</v>
      </c>
    </row>
    <row r="53" spans="3:13" ht="15">
      <c r="C53" s="146"/>
      <c r="D53" s="146"/>
      <c r="E53" s="146"/>
      <c r="F53" s="146"/>
      <c r="G53" s="146"/>
      <c r="H53" s="146"/>
      <c r="I53" s="146"/>
      <c r="J53" s="151"/>
      <c r="K53" s="146"/>
      <c r="L53" s="146"/>
      <c r="M53" s="151"/>
    </row>
    <row r="54" spans="3:13" ht="15">
      <c r="C54" s="150" t="s">
        <v>223</v>
      </c>
      <c r="D54" s="146"/>
      <c r="E54" s="146"/>
      <c r="F54" s="146"/>
      <c r="G54" s="146"/>
      <c r="H54" s="146"/>
      <c r="I54" s="146"/>
      <c r="J54" s="154">
        <f>SUM(J45:J52)</f>
        <v>-3780288</v>
      </c>
      <c r="K54" s="146"/>
      <c r="L54" s="146"/>
      <c r="M54" s="154">
        <v>-8421935</v>
      </c>
    </row>
    <row r="55" spans="3:13" ht="15">
      <c r="C55" s="146"/>
      <c r="D55" s="146"/>
      <c r="E55" s="146"/>
      <c r="F55" s="146"/>
      <c r="G55" s="146"/>
      <c r="H55" s="146"/>
      <c r="I55" s="146"/>
      <c r="J55" s="151"/>
      <c r="K55" s="146"/>
      <c r="L55" s="146"/>
      <c r="M55" s="151"/>
    </row>
    <row r="56" spans="3:13" ht="15">
      <c r="C56" s="146" t="s">
        <v>224</v>
      </c>
      <c r="D56" s="146"/>
      <c r="E56" s="146"/>
      <c r="F56" s="146"/>
      <c r="G56" s="146"/>
      <c r="H56" s="146"/>
      <c r="I56" s="146"/>
      <c r="J56" s="151">
        <v>6337915</v>
      </c>
      <c r="K56" s="146"/>
      <c r="L56" s="146"/>
      <c r="M56" s="151">
        <v>10331553</v>
      </c>
    </row>
    <row r="57" spans="3:13" ht="15">
      <c r="C57" s="146"/>
      <c r="D57" s="146"/>
      <c r="E57" s="146"/>
      <c r="F57" s="146"/>
      <c r="G57" s="146"/>
      <c r="H57" s="146"/>
      <c r="I57" s="146"/>
      <c r="J57" s="151"/>
      <c r="K57" s="146"/>
      <c r="L57" s="146"/>
      <c r="M57" s="151"/>
    </row>
    <row r="58" spans="3:13" ht="15">
      <c r="C58" s="150" t="s">
        <v>178</v>
      </c>
      <c r="D58" s="146"/>
      <c r="E58" s="146"/>
      <c r="F58" s="146"/>
      <c r="G58" s="146"/>
      <c r="H58" s="146"/>
      <c r="I58" s="146"/>
      <c r="J58" s="151"/>
      <c r="K58" s="146"/>
      <c r="L58" s="146"/>
      <c r="M58" s="151"/>
    </row>
    <row r="59" spans="3:13" ht="15">
      <c r="C59" s="146"/>
      <c r="D59" s="150" t="s">
        <v>139</v>
      </c>
      <c r="E59" s="146"/>
      <c r="F59" s="146"/>
      <c r="G59" s="146"/>
      <c r="H59" s="146"/>
      <c r="I59" s="146"/>
      <c r="J59" s="151">
        <v>5642425</v>
      </c>
      <c r="K59" s="146"/>
      <c r="L59" s="146"/>
      <c r="M59" s="151">
        <v>-4690687</v>
      </c>
    </row>
    <row r="60" spans="3:13" ht="15">
      <c r="C60" s="146"/>
      <c r="D60" s="150" t="s">
        <v>225</v>
      </c>
      <c r="E60" s="146"/>
      <c r="F60" s="146"/>
      <c r="G60" s="146"/>
      <c r="H60" s="146"/>
      <c r="I60" s="146"/>
      <c r="J60" s="151">
        <v>4418</v>
      </c>
      <c r="K60" s="146"/>
      <c r="L60" s="146"/>
      <c r="M60" s="151">
        <v>1559</v>
      </c>
    </row>
    <row r="61" spans="3:13" ht="15">
      <c r="C61" s="146"/>
      <c r="D61" s="146"/>
      <c r="E61" s="146"/>
      <c r="F61" s="146"/>
      <c r="G61" s="146"/>
      <c r="H61" s="146"/>
      <c r="I61" s="146"/>
      <c r="J61" s="151"/>
      <c r="K61" s="146"/>
      <c r="L61" s="146"/>
      <c r="M61" s="151"/>
    </row>
    <row r="62" spans="3:13" ht="15.75" thickBot="1">
      <c r="C62" s="150" t="s">
        <v>177</v>
      </c>
      <c r="D62" s="146"/>
      <c r="E62" s="146"/>
      <c r="F62" s="146"/>
      <c r="G62" s="146"/>
      <c r="H62" s="146"/>
      <c r="I62" s="146"/>
      <c r="J62" s="157">
        <f>SUM(J56:J61)</f>
        <v>11984758</v>
      </c>
      <c r="K62" s="146"/>
      <c r="L62" s="146"/>
      <c r="M62" s="157">
        <v>5642425</v>
      </c>
    </row>
    <row r="63" spans="3:13" ht="13.5" thickTop="1">
      <c r="C63" s="158"/>
      <c r="D63" s="158"/>
      <c r="E63" s="158"/>
      <c r="F63" s="158"/>
      <c r="G63" s="158"/>
      <c r="H63" s="158"/>
      <c r="I63" s="158"/>
      <c r="J63" s="158"/>
      <c r="K63" s="158"/>
      <c r="L63" s="158"/>
      <c r="M63" s="158"/>
    </row>
    <row r="64" spans="3:13" ht="12.75">
      <c r="C64" s="158"/>
      <c r="D64" s="158"/>
      <c r="E64" s="158"/>
      <c r="F64" s="158"/>
      <c r="G64" s="158"/>
      <c r="H64" s="158"/>
      <c r="I64" s="158"/>
      <c r="J64" s="158"/>
      <c r="K64" s="158"/>
      <c r="L64" s="158"/>
      <c r="M64" s="158"/>
    </row>
    <row r="65" spans="3:13" ht="15">
      <c r="C65" s="159" t="s">
        <v>226</v>
      </c>
      <c r="D65" s="160"/>
      <c r="E65" s="161"/>
      <c r="F65" s="158"/>
      <c r="G65" s="158"/>
      <c r="H65" s="158"/>
      <c r="I65" s="158"/>
      <c r="J65" s="158"/>
      <c r="K65" s="158"/>
      <c r="L65" s="158"/>
      <c r="M65" s="158"/>
    </row>
    <row r="66" spans="3:12" ht="15">
      <c r="C66" s="160" t="s">
        <v>227</v>
      </c>
      <c r="E66" s="161"/>
      <c r="F66" s="158"/>
      <c r="G66" s="158"/>
      <c r="H66" s="158"/>
      <c r="I66" s="158"/>
      <c r="K66" s="158"/>
      <c r="L66" s="158"/>
    </row>
    <row r="67" spans="3:13" ht="15">
      <c r="C67" s="159"/>
      <c r="D67" s="160" t="s">
        <v>170</v>
      </c>
      <c r="E67" s="161"/>
      <c r="F67" s="158"/>
      <c r="G67" s="158"/>
      <c r="H67" s="158"/>
      <c r="I67" s="158"/>
      <c r="J67" s="162">
        <v>15452223</v>
      </c>
      <c r="K67" s="158"/>
      <c r="L67" s="158"/>
      <c r="M67" s="162">
        <v>8322832</v>
      </c>
    </row>
    <row r="68" spans="3:13" ht="15">
      <c r="C68" s="160" t="s">
        <v>171</v>
      </c>
      <c r="E68" s="161"/>
      <c r="F68" s="158"/>
      <c r="G68" s="158"/>
      <c r="H68" s="158"/>
      <c r="I68" s="158"/>
      <c r="J68" s="163">
        <v>-3467465</v>
      </c>
      <c r="K68" s="158"/>
      <c r="L68" s="158"/>
      <c r="M68" s="163">
        <v>-2680407</v>
      </c>
    </row>
    <row r="69" spans="3:13" ht="15.75" thickBot="1">
      <c r="C69" s="159"/>
      <c r="D69" s="160"/>
      <c r="E69" s="161"/>
      <c r="F69" s="158"/>
      <c r="G69" s="158"/>
      <c r="H69" s="158"/>
      <c r="I69" s="158"/>
      <c r="J69" s="164">
        <f>SUM(J67:J68)</f>
        <v>11984758</v>
      </c>
      <c r="K69" s="158"/>
      <c r="L69" s="158"/>
      <c r="M69" s="164">
        <v>5642425</v>
      </c>
    </row>
    <row r="70" spans="3:12" ht="15.75" thickTop="1">
      <c r="C70" s="159"/>
      <c r="D70" s="160"/>
      <c r="E70" s="161"/>
      <c r="F70" s="158"/>
      <c r="G70" s="158"/>
      <c r="H70" s="158"/>
      <c r="I70" s="158"/>
      <c r="J70" s="165"/>
      <c r="K70" s="158"/>
      <c r="L70" s="158"/>
    </row>
    <row r="71" spans="3:13" ht="12.75">
      <c r="C71" s="158"/>
      <c r="D71" s="158"/>
      <c r="E71" s="158"/>
      <c r="F71" s="158"/>
      <c r="G71" s="158"/>
      <c r="H71" s="158"/>
      <c r="I71" s="158"/>
      <c r="J71" s="158"/>
      <c r="K71" s="158"/>
      <c r="L71" s="158"/>
      <c r="M71" s="158"/>
    </row>
    <row r="72" spans="3:13" ht="15">
      <c r="C72" s="166" t="s">
        <v>228</v>
      </c>
      <c r="D72" s="158"/>
      <c r="E72" s="158"/>
      <c r="F72" s="158"/>
      <c r="G72" s="158"/>
      <c r="H72" s="158"/>
      <c r="I72" s="158"/>
      <c r="J72" s="158"/>
      <c r="K72" s="158"/>
      <c r="L72" s="158"/>
      <c r="M72" s="158"/>
    </row>
    <row r="73" spans="3:13" ht="15">
      <c r="C73" s="188" t="s">
        <v>190</v>
      </c>
      <c r="D73" s="158"/>
      <c r="E73" s="158"/>
      <c r="F73" s="158"/>
      <c r="G73" s="158"/>
      <c r="H73" s="158"/>
      <c r="I73" s="158"/>
      <c r="J73" s="158"/>
      <c r="K73" s="158"/>
      <c r="L73" s="158"/>
      <c r="M73" s="158"/>
    </row>
    <row r="74" spans="3:13" ht="12.75">
      <c r="C74" s="158"/>
      <c r="D74" s="158"/>
      <c r="E74" s="158"/>
      <c r="F74" s="158"/>
      <c r="G74" s="158"/>
      <c r="H74" s="158"/>
      <c r="I74" s="158"/>
      <c r="J74" s="158"/>
      <c r="K74" s="158"/>
      <c r="L74" s="158"/>
      <c r="M74" s="158"/>
    </row>
    <row r="75" spans="1:16" ht="12.75">
      <c r="A75" s="169"/>
      <c r="B75" s="169"/>
      <c r="C75" s="170"/>
      <c r="D75" s="170"/>
      <c r="E75" s="170"/>
      <c r="F75" s="170"/>
      <c r="G75" s="170"/>
      <c r="H75" s="170"/>
      <c r="I75" s="170"/>
      <c r="J75" s="167"/>
      <c r="K75" s="170"/>
      <c r="L75" s="170"/>
      <c r="M75" s="167"/>
      <c r="N75" s="169"/>
      <c r="O75" s="169"/>
      <c r="P75" s="169"/>
    </row>
    <row r="76" spans="1:16" ht="12.75">
      <c r="A76" s="169"/>
      <c r="B76" s="169"/>
      <c r="C76" s="170"/>
      <c r="D76" s="170"/>
      <c r="E76" s="170"/>
      <c r="F76" s="170"/>
      <c r="G76" s="170"/>
      <c r="H76" s="170"/>
      <c r="I76" s="170"/>
      <c r="J76" s="169"/>
      <c r="K76" s="170"/>
      <c r="L76" s="170"/>
      <c r="M76" s="170"/>
      <c r="N76" s="169"/>
      <c r="O76" s="169"/>
      <c r="P76" s="169"/>
    </row>
    <row r="77" spans="1:16" ht="15">
      <c r="A77" s="169"/>
      <c r="B77" s="169"/>
      <c r="C77" s="155"/>
      <c r="D77" s="170"/>
      <c r="E77" s="170"/>
      <c r="F77" s="170"/>
      <c r="G77" s="170"/>
      <c r="H77" s="170"/>
      <c r="I77" s="170"/>
      <c r="J77" s="169"/>
      <c r="K77" s="170"/>
      <c r="L77" s="170"/>
      <c r="M77" s="170"/>
      <c r="N77" s="169"/>
      <c r="O77" s="169"/>
      <c r="P77" s="169"/>
    </row>
    <row r="78" spans="1:16" ht="15">
      <c r="A78" s="169"/>
      <c r="B78" s="169"/>
      <c r="C78" s="168"/>
      <c r="D78" s="170"/>
      <c r="E78" s="170"/>
      <c r="F78" s="170"/>
      <c r="G78" s="170"/>
      <c r="H78" s="170"/>
      <c r="I78" s="170"/>
      <c r="J78" s="199"/>
      <c r="K78" s="170"/>
      <c r="L78" s="170"/>
      <c r="M78" s="199"/>
      <c r="N78" s="169"/>
      <c r="O78" s="169"/>
      <c r="P78" s="169"/>
    </row>
    <row r="79" spans="1:16" ht="15">
      <c r="A79" s="169"/>
      <c r="B79" s="169"/>
      <c r="C79" s="168"/>
      <c r="D79" s="170"/>
      <c r="E79" s="170"/>
      <c r="F79" s="170"/>
      <c r="G79" s="170"/>
      <c r="H79" s="170"/>
      <c r="I79" s="170"/>
      <c r="J79" s="165"/>
      <c r="K79" s="170"/>
      <c r="L79" s="170"/>
      <c r="M79" s="165"/>
      <c r="N79" s="169"/>
      <c r="O79" s="169"/>
      <c r="P79" s="169"/>
    </row>
    <row r="80" spans="1:16" ht="15">
      <c r="A80" s="169"/>
      <c r="B80" s="169"/>
      <c r="C80" s="170"/>
      <c r="D80" s="170"/>
      <c r="E80" s="170"/>
      <c r="F80" s="170"/>
      <c r="G80" s="170"/>
      <c r="H80" s="170"/>
      <c r="I80" s="170"/>
      <c r="J80" s="165"/>
      <c r="K80" s="170"/>
      <c r="L80" s="170"/>
      <c r="M80" s="165"/>
      <c r="N80" s="169"/>
      <c r="O80" s="169"/>
      <c r="P80" s="169"/>
    </row>
    <row r="81" spans="1:16" ht="15">
      <c r="A81" s="169"/>
      <c r="B81" s="169"/>
      <c r="C81" s="168"/>
      <c r="D81" s="169"/>
      <c r="E81" s="169"/>
      <c r="F81" s="169"/>
      <c r="G81" s="169"/>
      <c r="H81" s="169"/>
      <c r="I81" s="169"/>
      <c r="J81" s="199"/>
      <c r="K81" s="169"/>
      <c r="L81" s="169"/>
      <c r="M81" s="199"/>
      <c r="N81" s="169"/>
      <c r="O81" s="169"/>
      <c r="P81" s="169"/>
    </row>
    <row r="82" spans="1:16" ht="15">
      <c r="A82" s="169"/>
      <c r="B82" s="169"/>
      <c r="C82" s="169"/>
      <c r="D82" s="169"/>
      <c r="E82" s="169"/>
      <c r="F82" s="169"/>
      <c r="G82" s="169"/>
      <c r="H82" s="169"/>
      <c r="I82" s="169"/>
      <c r="J82" s="165"/>
      <c r="K82" s="169"/>
      <c r="L82" s="169"/>
      <c r="M82" s="165"/>
      <c r="N82" s="169"/>
      <c r="O82" s="169"/>
      <c r="P82" s="169"/>
    </row>
    <row r="83" spans="1:16" ht="12.75">
      <c r="A83" s="169"/>
      <c r="B83" s="169"/>
      <c r="C83" s="169"/>
      <c r="D83" s="169"/>
      <c r="E83" s="169"/>
      <c r="F83" s="169"/>
      <c r="G83" s="169"/>
      <c r="H83" s="169"/>
      <c r="I83" s="169"/>
      <c r="J83" s="169"/>
      <c r="K83" s="169"/>
      <c r="L83" s="169"/>
      <c r="M83" s="169"/>
      <c r="N83" s="169"/>
      <c r="O83" s="169"/>
      <c r="P83" s="169"/>
    </row>
    <row r="84" spans="1:16" ht="12.75">
      <c r="A84" s="169"/>
      <c r="B84" s="169"/>
      <c r="C84" s="169"/>
      <c r="D84" s="169"/>
      <c r="E84" s="169"/>
      <c r="F84" s="169"/>
      <c r="G84" s="169"/>
      <c r="H84" s="169"/>
      <c r="I84" s="169"/>
      <c r="J84" s="169"/>
      <c r="K84" s="169"/>
      <c r="L84" s="169"/>
      <c r="M84" s="169"/>
      <c r="N84" s="169"/>
      <c r="O84" s="169"/>
      <c r="P84" s="169"/>
    </row>
    <row r="85" spans="1:16" ht="15">
      <c r="A85" s="169"/>
      <c r="B85" s="169"/>
      <c r="C85" s="169"/>
      <c r="D85" s="169"/>
      <c r="E85" s="169"/>
      <c r="F85" s="169"/>
      <c r="G85" s="169"/>
      <c r="H85" s="169"/>
      <c r="I85" s="169"/>
      <c r="J85" s="165"/>
      <c r="K85" s="169"/>
      <c r="L85" s="169"/>
      <c r="M85" s="165"/>
      <c r="N85" s="169"/>
      <c r="O85" s="169"/>
      <c r="P85" s="169"/>
    </row>
    <row r="86" spans="1:16" ht="15">
      <c r="A86" s="169"/>
      <c r="B86" s="169"/>
      <c r="C86" s="169"/>
      <c r="D86" s="169"/>
      <c r="E86" s="169"/>
      <c r="F86" s="169"/>
      <c r="G86" s="169"/>
      <c r="H86" s="169"/>
      <c r="I86" s="169"/>
      <c r="J86" s="165"/>
      <c r="K86" s="169"/>
      <c r="L86" s="169"/>
      <c r="M86" s="169"/>
      <c r="N86" s="169"/>
      <c r="O86" s="169"/>
      <c r="P86" s="169"/>
    </row>
  </sheetData>
  <printOptions horizontalCentered="1" verticalCentered="1"/>
  <pageMargins left="0.75" right="0.75" top="0.41" bottom="0" header="0.25" footer="0.36"/>
  <pageSetup horizontalDpi="300" verticalDpi="300" orientation="portrait" scale="70"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dimension ref="B2:AQ507"/>
  <sheetViews>
    <sheetView showGridLines="0" tabSelected="1" zoomScale="60" zoomScaleNormal="60" workbookViewId="0" topLeftCell="A360">
      <selection activeCell="C373" sqref="C373"/>
    </sheetView>
  </sheetViews>
  <sheetFormatPr defaultColWidth="8.88671875" defaultRowHeight="15"/>
  <cols>
    <col min="1" max="1" width="2.77734375" style="0" customWidth="1"/>
    <col min="2" max="2" width="5.3359375" style="0" customWidth="1"/>
    <col min="3" max="3" width="3.10546875" style="0" customWidth="1"/>
    <col min="4" max="4" width="2.88671875" style="0" customWidth="1"/>
    <col min="5" max="5" width="9.21484375" style="0" customWidth="1"/>
    <col min="6" max="6" width="5.77734375" style="0" customWidth="1"/>
    <col min="7" max="7" width="11.99609375" style="0" customWidth="1"/>
    <col min="8" max="8" width="2.10546875" style="0" customWidth="1"/>
    <col min="9" max="9" width="14.6640625" style="0" customWidth="1"/>
    <col min="10" max="10" width="3.77734375" style="0" customWidth="1"/>
    <col min="11" max="11" width="13.5546875" style="0" customWidth="1"/>
    <col min="12" max="12" width="1.88671875" style="0" customWidth="1"/>
    <col min="13" max="13" width="11.5546875" style="0" customWidth="1"/>
    <col min="14" max="14" width="1.99609375" style="0" customWidth="1"/>
    <col min="15" max="15" width="11.10546875" style="0" customWidth="1"/>
    <col min="16" max="16" width="11.6640625" style="0" customWidth="1"/>
    <col min="17" max="17" width="12.21484375" style="0" customWidth="1"/>
    <col min="18" max="18" width="12.3359375" style="0" customWidth="1"/>
    <col min="19" max="19" width="11.6640625" style="0" customWidth="1"/>
    <col min="20" max="20" width="12.6640625" style="0" customWidth="1"/>
    <col min="21" max="21" width="12.77734375" style="0" customWidth="1"/>
    <col min="22" max="22" width="12.6640625" style="0" customWidth="1"/>
    <col min="23" max="23" width="15.88671875" style="0" customWidth="1"/>
    <col min="24" max="26" width="13.3359375" style="0" customWidth="1"/>
    <col min="27" max="27" width="13.88671875" style="0" customWidth="1"/>
    <col min="28" max="30" width="13.21484375" style="0" customWidth="1"/>
    <col min="31" max="31" width="4.6640625" style="0" customWidth="1"/>
    <col min="32" max="32" width="12.88671875" style="0" customWidth="1"/>
    <col min="33" max="33" width="12.77734375" style="0" customWidth="1"/>
    <col min="34" max="34" width="13.21484375" style="0" customWidth="1"/>
    <col min="36" max="36" width="12.6640625" style="0" customWidth="1"/>
    <col min="37" max="37" width="12.88671875" style="0" bestFit="1" customWidth="1"/>
    <col min="38" max="38" width="14.5546875" style="0" customWidth="1"/>
    <col min="39" max="39" width="4.21484375" style="0" customWidth="1"/>
    <col min="40" max="40" width="12.21484375" style="0" customWidth="1"/>
    <col min="41" max="41" width="11.88671875" style="0" customWidth="1"/>
    <col min="42" max="43" width="11.88671875" style="0" bestFit="1" customWidth="1"/>
    <col min="45" max="45" width="6.3359375" style="0" customWidth="1"/>
  </cols>
  <sheetData>
    <row r="2" ht="15.75">
      <c r="B2" s="3" t="s">
        <v>4</v>
      </c>
    </row>
    <row r="3" ht="15">
      <c r="B3" s="12" t="s">
        <v>1</v>
      </c>
    </row>
    <row r="4" ht="15">
      <c r="B4" s="12"/>
    </row>
    <row r="5" ht="15.75">
      <c r="B5" s="35" t="s">
        <v>101</v>
      </c>
    </row>
    <row r="7" spans="2:17" ht="15">
      <c r="B7" s="17" t="s">
        <v>102</v>
      </c>
      <c r="C7" s="46"/>
      <c r="D7" s="46"/>
      <c r="E7" s="46"/>
      <c r="F7" s="46"/>
      <c r="G7" s="46"/>
      <c r="H7" s="46"/>
      <c r="I7" s="46"/>
      <c r="J7" s="46"/>
      <c r="K7" s="46"/>
      <c r="L7" s="46"/>
      <c r="M7" s="46"/>
      <c r="N7" s="46"/>
      <c r="O7" s="46"/>
      <c r="P7" s="46"/>
      <c r="Q7" s="46"/>
    </row>
    <row r="8" spans="3:17" ht="15">
      <c r="C8" s="201"/>
      <c r="D8" s="201"/>
      <c r="E8" s="201"/>
      <c r="F8" s="201"/>
      <c r="G8" s="201"/>
      <c r="H8" s="201"/>
      <c r="I8" s="201"/>
      <c r="J8" s="201"/>
      <c r="K8" s="201"/>
      <c r="L8" s="201"/>
      <c r="M8" s="201"/>
      <c r="N8" s="201"/>
      <c r="O8" s="201"/>
      <c r="P8" s="126"/>
      <c r="Q8" s="126"/>
    </row>
    <row r="18" spans="2:3" ht="15.75">
      <c r="B18" s="17" t="s">
        <v>103</v>
      </c>
      <c r="C18" s="3" t="s">
        <v>104</v>
      </c>
    </row>
    <row r="19" spans="2:3" ht="15">
      <c r="B19" s="17"/>
      <c r="C19" s="46" t="s">
        <v>192</v>
      </c>
    </row>
    <row r="20" spans="2:3" ht="15">
      <c r="B20" s="17"/>
      <c r="C20" s="46"/>
    </row>
    <row r="21" spans="2:3" ht="15">
      <c r="B21" s="17"/>
      <c r="C21" s="46"/>
    </row>
    <row r="22" spans="2:3" ht="15">
      <c r="B22" s="17"/>
      <c r="C22" s="46"/>
    </row>
    <row r="23" spans="2:3" ht="15">
      <c r="B23" s="17"/>
      <c r="C23" s="46"/>
    </row>
    <row r="24" spans="2:3" ht="15.75">
      <c r="B24" s="17" t="s">
        <v>105</v>
      </c>
      <c r="C24" s="3" t="s">
        <v>31</v>
      </c>
    </row>
    <row r="25" spans="2:17" ht="15">
      <c r="B25" s="17"/>
      <c r="C25" s="200" t="s">
        <v>32</v>
      </c>
      <c r="D25" s="200"/>
      <c r="E25" s="200"/>
      <c r="F25" s="200"/>
      <c r="G25" s="200"/>
      <c r="H25" s="200"/>
      <c r="I25" s="200"/>
      <c r="J25" s="200"/>
      <c r="K25" s="200"/>
      <c r="L25" s="200"/>
      <c r="M25" s="200"/>
      <c r="N25" s="200"/>
      <c r="O25" s="200"/>
      <c r="P25" s="125"/>
      <c r="Q25" s="125"/>
    </row>
    <row r="26" spans="2:17" ht="15">
      <c r="B26" s="17"/>
      <c r="C26" s="125"/>
      <c r="D26" s="125"/>
      <c r="E26" s="125"/>
      <c r="F26" s="125"/>
      <c r="G26" s="125"/>
      <c r="H26" s="125"/>
      <c r="I26" s="125"/>
      <c r="J26" s="125"/>
      <c r="K26" s="125"/>
      <c r="L26" s="125"/>
      <c r="M26" s="125"/>
      <c r="N26" s="125"/>
      <c r="O26" s="125"/>
      <c r="P26" s="125"/>
      <c r="Q26" s="125"/>
    </row>
    <row r="27" spans="2:17" ht="15">
      <c r="B27" s="17"/>
      <c r="C27" s="125"/>
      <c r="D27" s="125"/>
      <c r="E27" s="125"/>
      <c r="F27" s="125"/>
      <c r="G27" s="125"/>
      <c r="H27" s="125"/>
      <c r="I27" s="125"/>
      <c r="J27" s="125"/>
      <c r="K27" s="125"/>
      <c r="L27" s="125"/>
      <c r="M27" s="125"/>
      <c r="N27" s="125"/>
      <c r="O27" s="125"/>
      <c r="P27" s="125"/>
      <c r="Q27" s="125"/>
    </row>
    <row r="28" spans="2:3" ht="15">
      <c r="B28" s="17"/>
      <c r="C28" s="46"/>
    </row>
    <row r="29" spans="2:3" ht="15">
      <c r="B29" s="17"/>
      <c r="C29" s="46"/>
    </row>
    <row r="30" spans="2:25" ht="15.75">
      <c r="B30" s="17" t="s">
        <v>106</v>
      </c>
      <c r="C30" s="3" t="s">
        <v>23</v>
      </c>
      <c r="W30" s="99"/>
      <c r="Y30" s="99"/>
    </row>
    <row r="31" spans="3:27" ht="15.75">
      <c r="C31" s="202" t="s">
        <v>2</v>
      </c>
      <c r="D31" s="202"/>
      <c r="E31" s="202"/>
      <c r="F31" s="202"/>
      <c r="G31" s="202"/>
      <c r="H31" s="202"/>
      <c r="I31" s="202"/>
      <c r="J31" s="202"/>
      <c r="K31" s="202"/>
      <c r="L31" s="202"/>
      <c r="M31" s="202"/>
      <c r="N31" s="202"/>
      <c r="O31" s="202"/>
      <c r="P31" s="127"/>
      <c r="Q31" s="127"/>
      <c r="W31" s="99"/>
      <c r="Y31" s="99"/>
      <c r="AA31" s="99"/>
    </row>
    <row r="32" spans="23:27" ht="15.75">
      <c r="W32" s="99"/>
      <c r="Y32" s="99"/>
      <c r="AA32" s="99"/>
    </row>
    <row r="33" spans="23:27" ht="15.75">
      <c r="W33" s="99"/>
      <c r="Y33" s="99"/>
      <c r="AA33" s="99"/>
    </row>
    <row r="34" spans="23:27" ht="15.75">
      <c r="W34" s="99"/>
      <c r="Y34" s="99"/>
      <c r="AA34" s="99"/>
    </row>
    <row r="35" spans="23:27" ht="15">
      <c r="W35" s="2"/>
      <c r="Y35" s="2"/>
      <c r="AA35" s="2"/>
    </row>
    <row r="36" spans="2:23" ht="15">
      <c r="B36" s="17" t="s">
        <v>107</v>
      </c>
      <c r="W36" s="2"/>
    </row>
    <row r="37" spans="23:27" ht="15">
      <c r="W37" s="7"/>
      <c r="Y37" s="7"/>
      <c r="AA37" s="7"/>
    </row>
    <row r="38" spans="23:27" ht="15">
      <c r="W38" s="7"/>
      <c r="Y38" s="7"/>
      <c r="AA38" s="7"/>
    </row>
    <row r="43" ht="15">
      <c r="B43" s="17" t="s">
        <v>108</v>
      </c>
    </row>
    <row r="54" spans="2:3" ht="15">
      <c r="B54" s="17" t="s">
        <v>109</v>
      </c>
      <c r="C54" s="46"/>
    </row>
    <row r="56" spans="9:14" ht="15">
      <c r="I56" s="2"/>
      <c r="J56" s="46"/>
      <c r="K56" s="46"/>
      <c r="L56" s="46"/>
      <c r="M56" s="2"/>
      <c r="N56" s="2"/>
    </row>
    <row r="57" spans="9:14" ht="15">
      <c r="I57" s="2"/>
      <c r="J57" s="46"/>
      <c r="K57" s="46"/>
      <c r="L57" s="46"/>
      <c r="M57" s="2"/>
      <c r="N57" s="2"/>
    </row>
    <row r="58" spans="9:14" ht="15">
      <c r="I58" s="2"/>
      <c r="J58" s="46"/>
      <c r="K58" s="46"/>
      <c r="L58" s="46"/>
      <c r="M58" s="2"/>
      <c r="N58" s="2"/>
    </row>
    <row r="59" spans="9:14" ht="15">
      <c r="I59" s="2"/>
      <c r="J59" s="46"/>
      <c r="K59" s="46"/>
      <c r="L59" s="46"/>
      <c r="M59" s="2"/>
      <c r="N59" s="2"/>
    </row>
    <row r="60" spans="9:14" ht="15">
      <c r="I60" s="2"/>
      <c r="J60" s="46"/>
      <c r="K60" s="46"/>
      <c r="L60" s="46"/>
      <c r="M60" s="2"/>
      <c r="N60" s="2"/>
    </row>
    <row r="61" spans="9:14" ht="15">
      <c r="I61" s="2"/>
      <c r="J61" s="46"/>
      <c r="K61" s="46"/>
      <c r="L61" s="46"/>
      <c r="M61" s="2"/>
      <c r="N61" s="2"/>
    </row>
    <row r="62" spans="9:14" ht="15">
      <c r="I62" s="2"/>
      <c r="J62" s="46"/>
      <c r="K62" s="46"/>
      <c r="L62" s="46"/>
      <c r="M62" s="2"/>
      <c r="N62" s="2"/>
    </row>
    <row r="63" spans="9:14" ht="15">
      <c r="I63" s="2"/>
      <c r="J63" s="46"/>
      <c r="K63" s="46"/>
      <c r="L63" s="46"/>
      <c r="M63" s="2"/>
      <c r="N63" s="2"/>
    </row>
    <row r="64" spans="9:14" ht="15">
      <c r="I64" s="2"/>
      <c r="J64" s="46"/>
      <c r="K64" s="46"/>
      <c r="L64" s="46"/>
      <c r="M64" s="2"/>
      <c r="N64" s="2"/>
    </row>
    <row r="65" spans="9:14" ht="15">
      <c r="I65" s="2"/>
      <c r="J65" s="46"/>
      <c r="K65" s="46"/>
      <c r="L65" s="46"/>
      <c r="M65" s="2"/>
      <c r="N65" s="2"/>
    </row>
    <row r="66" spans="9:14" ht="15">
      <c r="I66" s="2"/>
      <c r="J66" s="46"/>
      <c r="K66" s="46"/>
      <c r="L66" s="46"/>
      <c r="M66" s="2"/>
      <c r="N66" s="2"/>
    </row>
    <row r="67" spans="9:14" ht="15">
      <c r="I67" s="2"/>
      <c r="J67" s="46"/>
      <c r="K67" s="46"/>
      <c r="L67" s="46"/>
      <c r="M67" s="2"/>
      <c r="N67" s="2"/>
    </row>
    <row r="68" spans="9:14" ht="15">
      <c r="I68" s="2"/>
      <c r="J68" s="46"/>
      <c r="K68" s="46"/>
      <c r="L68" s="46"/>
      <c r="M68" s="2"/>
      <c r="N68" s="2"/>
    </row>
    <row r="69" spans="9:14" ht="15">
      <c r="I69" s="2"/>
      <c r="J69" s="46"/>
      <c r="K69" s="46"/>
      <c r="L69" s="46"/>
      <c r="M69" s="2"/>
      <c r="N69" s="2"/>
    </row>
    <row r="70" spans="9:14" ht="15">
      <c r="I70" s="2"/>
      <c r="J70" s="46"/>
      <c r="K70" s="46"/>
      <c r="L70" s="46"/>
      <c r="M70" s="2"/>
      <c r="N70" s="2"/>
    </row>
    <row r="71" spans="9:14" ht="15">
      <c r="I71" s="2"/>
      <c r="J71" s="46"/>
      <c r="K71" s="46"/>
      <c r="L71" s="46"/>
      <c r="M71" s="2"/>
      <c r="N71" s="2"/>
    </row>
    <row r="72" spans="9:14" ht="15">
      <c r="I72" s="2"/>
      <c r="J72" s="46"/>
      <c r="K72" s="46"/>
      <c r="L72" s="46"/>
      <c r="M72" s="2"/>
      <c r="N72" s="2"/>
    </row>
    <row r="73" spans="9:14" ht="15">
      <c r="I73" s="2"/>
      <c r="J73" s="46"/>
      <c r="K73" s="46"/>
      <c r="L73" s="46"/>
      <c r="M73" s="2"/>
      <c r="N73" s="2"/>
    </row>
    <row r="74" spans="9:14" ht="15">
      <c r="I74" s="2"/>
      <c r="J74" s="46"/>
      <c r="K74" s="46"/>
      <c r="L74" s="46"/>
      <c r="M74" s="2"/>
      <c r="N74" s="2"/>
    </row>
    <row r="75" spans="9:14" ht="15">
      <c r="I75" s="2"/>
      <c r="J75" s="46"/>
      <c r="K75" s="46"/>
      <c r="L75" s="46"/>
      <c r="M75" s="2"/>
      <c r="N75" s="2"/>
    </row>
    <row r="76" spans="9:14" ht="15">
      <c r="I76" s="2"/>
      <c r="J76" s="46"/>
      <c r="K76" s="46"/>
      <c r="L76" s="46"/>
      <c r="M76" s="2"/>
      <c r="N76" s="2"/>
    </row>
    <row r="78" spans="2:3" ht="15.75">
      <c r="B78" s="17" t="s">
        <v>110</v>
      </c>
      <c r="C78" s="3" t="s">
        <v>39</v>
      </c>
    </row>
    <row r="79" spans="2:3" ht="15.75">
      <c r="B79" s="17"/>
      <c r="C79" s="3"/>
    </row>
    <row r="80" spans="2:30" ht="15.75">
      <c r="B80" s="17"/>
      <c r="I80" s="110"/>
      <c r="K80" s="110" t="s">
        <v>248</v>
      </c>
      <c r="X80" s="3"/>
      <c r="AD80" s="2"/>
    </row>
    <row r="81" spans="3:40" ht="15.75">
      <c r="C81" s="111"/>
      <c r="D81" s="110"/>
      <c r="E81" s="109"/>
      <c r="F81" s="109"/>
      <c r="G81" s="110" t="s">
        <v>159</v>
      </c>
      <c r="H81" s="109"/>
      <c r="I81" s="110" t="s">
        <v>41</v>
      </c>
      <c r="K81" s="110" t="s">
        <v>249</v>
      </c>
      <c r="L81" s="109"/>
      <c r="M81" s="109"/>
      <c r="N81" s="109"/>
      <c r="O81" s="110" t="s">
        <v>193</v>
      </c>
      <c r="P81" s="109"/>
      <c r="Q81" s="109"/>
      <c r="R81" s="109"/>
      <c r="AB81" s="2"/>
      <c r="AD81" s="2"/>
      <c r="AN81" s="2"/>
    </row>
    <row r="82" spans="3:40" ht="15.75">
      <c r="C82" s="111"/>
      <c r="D82" s="110"/>
      <c r="F82" s="110"/>
      <c r="G82" s="110" t="s">
        <v>255</v>
      </c>
      <c r="H82" s="110"/>
      <c r="I82" s="110" t="s">
        <v>256</v>
      </c>
      <c r="K82" s="110" t="s">
        <v>250</v>
      </c>
      <c r="L82" s="109"/>
      <c r="M82" s="109"/>
      <c r="O82" s="110" t="s">
        <v>194</v>
      </c>
      <c r="P82" s="110"/>
      <c r="Q82" s="110"/>
      <c r="R82" s="109"/>
      <c r="AB82" s="11"/>
      <c r="AD82" s="11"/>
      <c r="AN82" s="11"/>
    </row>
    <row r="83" spans="3:40" ht="15.75">
      <c r="C83" s="110"/>
      <c r="D83" s="110"/>
      <c r="F83" s="110"/>
      <c r="G83" s="110" t="s">
        <v>42</v>
      </c>
      <c r="H83" s="110"/>
      <c r="I83" s="110" t="s">
        <v>257</v>
      </c>
      <c r="K83" s="110" t="s">
        <v>42</v>
      </c>
      <c r="M83" s="110" t="s">
        <v>43</v>
      </c>
      <c r="O83" s="110" t="s">
        <v>195</v>
      </c>
      <c r="P83" s="110" t="s">
        <v>151</v>
      </c>
      <c r="Q83" s="110" t="s">
        <v>152</v>
      </c>
      <c r="AB83" s="86"/>
      <c r="AC83" s="86"/>
      <c r="AD83" s="86"/>
      <c r="AG83" s="86"/>
      <c r="AH83" s="86"/>
      <c r="AN83" s="86"/>
    </row>
    <row r="84" spans="3:40" ht="15.75">
      <c r="C84" s="134"/>
      <c r="D84" s="110"/>
      <c r="F84" s="110"/>
      <c r="G84" s="133" t="s">
        <v>264</v>
      </c>
      <c r="H84" s="110"/>
      <c r="I84" s="133" t="s">
        <v>264</v>
      </c>
      <c r="K84" s="133" t="s">
        <v>264</v>
      </c>
      <c r="M84" s="133" t="s">
        <v>264</v>
      </c>
      <c r="O84" s="133" t="s">
        <v>264</v>
      </c>
      <c r="P84" s="133" t="s">
        <v>264</v>
      </c>
      <c r="Q84" s="133" t="s">
        <v>264</v>
      </c>
      <c r="AB84" s="86"/>
      <c r="AC84" s="86"/>
      <c r="AD84" s="86"/>
      <c r="AG84" s="86"/>
      <c r="AH84" s="86"/>
      <c r="AN84" s="86"/>
    </row>
    <row r="85" spans="3:40" ht="15.75">
      <c r="C85" s="134"/>
      <c r="D85" s="110"/>
      <c r="F85" s="110"/>
      <c r="G85" s="133"/>
      <c r="H85" s="110"/>
      <c r="I85" s="133"/>
      <c r="K85" s="133"/>
      <c r="M85" s="133"/>
      <c r="O85" s="133"/>
      <c r="P85" s="133"/>
      <c r="Q85" s="133"/>
      <c r="AB85" s="86"/>
      <c r="AC85" s="86"/>
      <c r="AD85" s="86"/>
      <c r="AG85" s="86"/>
      <c r="AH85" s="86"/>
      <c r="AN85" s="86"/>
    </row>
    <row r="86" spans="3:40" ht="15.75">
      <c r="C86" s="135" t="s">
        <v>60</v>
      </c>
      <c r="D86" s="110"/>
      <c r="F86" s="110"/>
      <c r="G86" s="110"/>
      <c r="H86" s="110"/>
      <c r="I86" s="110"/>
      <c r="K86" s="110"/>
      <c r="M86" s="110"/>
      <c r="O86" s="110"/>
      <c r="P86" s="110"/>
      <c r="Q86" s="110"/>
      <c r="AB86" s="7"/>
      <c r="AC86" s="9"/>
      <c r="AD86" s="7"/>
      <c r="AG86" s="9"/>
      <c r="AH86" s="9"/>
      <c r="AN86" s="7"/>
    </row>
    <row r="87" spans="3:40" ht="15.75">
      <c r="C87" s="135"/>
      <c r="D87" s="110"/>
      <c r="F87" s="110"/>
      <c r="G87" s="110"/>
      <c r="H87" s="110"/>
      <c r="I87" s="110"/>
      <c r="K87" s="110"/>
      <c r="M87" s="110"/>
      <c r="O87" s="110"/>
      <c r="P87" s="110"/>
      <c r="Q87" s="110"/>
      <c r="AB87" s="7"/>
      <c r="AC87" s="9"/>
      <c r="AD87" s="7"/>
      <c r="AG87" s="9"/>
      <c r="AH87" s="9"/>
      <c r="AN87" s="7"/>
    </row>
    <row r="88" spans="3:40" ht="15.75">
      <c r="C88" s="112" t="s">
        <v>153</v>
      </c>
      <c r="D88" s="109"/>
      <c r="F88" s="109"/>
      <c r="G88" s="109"/>
      <c r="H88" s="109"/>
      <c r="I88" s="109"/>
      <c r="K88" s="109"/>
      <c r="M88" s="109"/>
      <c r="O88" s="109"/>
      <c r="P88" s="109"/>
      <c r="Q88" s="109"/>
      <c r="AB88" s="7"/>
      <c r="AC88" s="9"/>
      <c r="AD88" s="7"/>
      <c r="AG88" s="9"/>
      <c r="AH88" s="9"/>
      <c r="AN88" s="7"/>
    </row>
    <row r="89" spans="3:40" ht="15.75">
      <c r="C89" s="113" t="s">
        <v>251</v>
      </c>
      <c r="D89" s="109"/>
      <c r="F89" s="109"/>
      <c r="G89" s="109"/>
      <c r="H89" s="109"/>
      <c r="I89" s="109"/>
      <c r="K89" s="109"/>
      <c r="M89" s="109"/>
      <c r="O89" s="109"/>
      <c r="P89" s="109"/>
      <c r="Q89" s="109"/>
      <c r="AB89" s="7"/>
      <c r="AC89" s="9"/>
      <c r="AD89" s="7"/>
      <c r="AG89" s="9"/>
      <c r="AH89" s="9"/>
      <c r="AN89" s="7"/>
    </row>
    <row r="90" spans="3:40" ht="15.75">
      <c r="C90" s="113" t="s">
        <v>252</v>
      </c>
      <c r="D90" s="113"/>
      <c r="F90" s="121"/>
      <c r="G90" s="121">
        <v>16792644.15</v>
      </c>
      <c r="H90" s="121"/>
      <c r="I90" s="121">
        <v>7951330</v>
      </c>
      <c r="K90" s="121">
        <v>48615229</v>
      </c>
      <c r="M90" s="121">
        <v>8206808.0200000005</v>
      </c>
      <c r="O90" s="121">
        <v>1097045.33</v>
      </c>
      <c r="P90" s="122">
        <v>0</v>
      </c>
      <c r="Q90" s="121">
        <v>82663056.5</v>
      </c>
      <c r="AB90" s="7"/>
      <c r="AC90" s="9"/>
      <c r="AD90" s="7"/>
      <c r="AG90" s="9"/>
      <c r="AH90" s="9"/>
      <c r="AN90" s="7"/>
    </row>
    <row r="91" spans="3:40" ht="15.75">
      <c r="C91" s="109" t="s">
        <v>154</v>
      </c>
      <c r="D91" s="109"/>
      <c r="F91" s="117"/>
      <c r="G91" s="117">
        <v>227987.85</v>
      </c>
      <c r="H91" s="117"/>
      <c r="I91" s="117">
        <v>271434</v>
      </c>
      <c r="K91" s="117">
        <v>389845</v>
      </c>
      <c r="M91" s="117">
        <v>4190990.98</v>
      </c>
      <c r="O91" s="118">
        <v>219650.67</v>
      </c>
      <c r="P91" s="117">
        <v>-5299908.5</v>
      </c>
      <c r="Q91" s="121">
        <v>0</v>
      </c>
      <c r="AB91" s="7"/>
      <c r="AC91" s="9"/>
      <c r="AD91" s="7"/>
      <c r="AG91" s="9"/>
      <c r="AH91" s="9"/>
      <c r="AN91" s="7"/>
    </row>
    <row r="92" spans="3:40" ht="15.75">
      <c r="C92" s="114" t="s">
        <v>162</v>
      </c>
      <c r="D92" s="114"/>
      <c r="E92" s="132"/>
      <c r="F92" s="123"/>
      <c r="G92" s="123">
        <v>17020632</v>
      </c>
      <c r="H92" s="123"/>
      <c r="I92" s="123">
        <v>8222764</v>
      </c>
      <c r="J92" s="132"/>
      <c r="K92" s="123">
        <v>49005074</v>
      </c>
      <c r="L92" s="132"/>
      <c r="M92" s="123">
        <v>12397799</v>
      </c>
      <c r="N92" s="132"/>
      <c r="O92" s="123">
        <v>1316696</v>
      </c>
      <c r="P92" s="123">
        <v>-5299908.5</v>
      </c>
      <c r="Q92" s="123">
        <v>82663056.5</v>
      </c>
      <c r="AB92" s="7"/>
      <c r="AC92" s="9"/>
      <c r="AD92" s="7"/>
      <c r="AG92" s="9"/>
      <c r="AH92" s="9"/>
      <c r="AN92" s="7"/>
    </row>
    <row r="93" spans="3:40" ht="15.75">
      <c r="C93" s="115"/>
      <c r="D93" s="115"/>
      <c r="F93" s="116"/>
      <c r="G93" s="116"/>
      <c r="H93" s="116"/>
      <c r="I93" s="116"/>
      <c r="K93" s="116"/>
      <c r="M93" s="116"/>
      <c r="O93" s="116"/>
      <c r="P93" s="116"/>
      <c r="Q93" s="116"/>
      <c r="AB93" s="7"/>
      <c r="AC93" s="9"/>
      <c r="AD93" s="7"/>
      <c r="AG93" s="9"/>
      <c r="AH93" s="9"/>
      <c r="AN93" s="7"/>
    </row>
    <row r="94" spans="3:40" ht="15.75">
      <c r="C94" s="112" t="s">
        <v>155</v>
      </c>
      <c r="D94" s="109"/>
      <c r="F94" s="117"/>
      <c r="G94" s="117"/>
      <c r="H94" s="117"/>
      <c r="I94" s="117"/>
      <c r="K94" s="117"/>
      <c r="M94" s="117"/>
      <c r="O94" s="117"/>
      <c r="P94" s="117"/>
      <c r="Q94" s="117"/>
      <c r="AA94" s="5"/>
      <c r="AB94" s="9"/>
      <c r="AC94" s="9"/>
      <c r="AD94" s="9"/>
      <c r="AE94" s="5"/>
      <c r="AF94" s="5"/>
      <c r="AG94" s="9"/>
      <c r="AH94" s="9"/>
      <c r="AN94" s="7"/>
    </row>
    <row r="95" spans="3:40" ht="15.75">
      <c r="C95" s="115" t="s">
        <v>186</v>
      </c>
      <c r="D95" s="115"/>
      <c r="F95" s="117"/>
      <c r="G95" s="117">
        <v>706271</v>
      </c>
      <c r="H95" s="117"/>
      <c r="I95" s="117">
        <v>4812799</v>
      </c>
      <c r="K95" s="117">
        <v>494252</v>
      </c>
      <c r="M95" s="117">
        <v>331477</v>
      </c>
      <c r="O95" s="117">
        <v>-418243</v>
      </c>
      <c r="P95" s="116">
        <v>0</v>
      </c>
      <c r="Q95" s="121">
        <v>5926556</v>
      </c>
      <c r="AA95" s="5"/>
      <c r="AB95" s="9"/>
      <c r="AC95" s="9"/>
      <c r="AD95" s="9"/>
      <c r="AE95" s="5"/>
      <c r="AF95" s="5"/>
      <c r="AG95" s="9"/>
      <c r="AH95" s="9"/>
      <c r="AN95" s="7"/>
    </row>
    <row r="96" spans="3:40" ht="15.75">
      <c r="C96" s="109" t="s">
        <v>163</v>
      </c>
      <c r="D96" s="109"/>
      <c r="F96" s="117"/>
      <c r="G96" s="117">
        <v>0</v>
      </c>
      <c r="H96" s="117"/>
      <c r="I96" s="117">
        <v>0</v>
      </c>
      <c r="K96" s="117">
        <v>0</v>
      </c>
      <c r="M96" s="117">
        <v>0</v>
      </c>
      <c r="O96" s="117">
        <v>0</v>
      </c>
      <c r="P96" s="118">
        <v>0</v>
      </c>
      <c r="Q96" s="119">
        <v>-701625</v>
      </c>
      <c r="AA96" s="5"/>
      <c r="AB96" s="9"/>
      <c r="AC96" s="9"/>
      <c r="AD96" s="9"/>
      <c r="AE96" s="5"/>
      <c r="AF96" s="5"/>
      <c r="AG96" s="9"/>
      <c r="AH96" s="9"/>
      <c r="AN96" s="7"/>
    </row>
    <row r="97" spans="3:40" ht="15.75">
      <c r="C97" s="109" t="s">
        <v>258</v>
      </c>
      <c r="D97" s="109"/>
      <c r="F97" s="124"/>
      <c r="G97" s="124"/>
      <c r="H97" s="124"/>
      <c r="I97" s="124"/>
      <c r="K97" s="124"/>
      <c r="M97" s="124"/>
      <c r="O97" s="124"/>
      <c r="P97" s="118"/>
      <c r="Q97" s="117">
        <v>5224931</v>
      </c>
      <c r="AA97" s="5"/>
      <c r="AB97" s="9"/>
      <c r="AC97" s="9"/>
      <c r="AD97" s="9"/>
      <c r="AE97" s="5"/>
      <c r="AF97" s="5"/>
      <c r="AG97" s="9"/>
      <c r="AH97" s="9"/>
      <c r="AN97" s="8"/>
    </row>
    <row r="98" spans="3:40" ht="15.75">
      <c r="C98" s="109" t="s">
        <v>160</v>
      </c>
      <c r="D98" s="109"/>
      <c r="F98" s="117"/>
      <c r="G98" s="117"/>
      <c r="H98" s="117"/>
      <c r="I98" s="117"/>
      <c r="K98" s="117"/>
      <c r="M98" s="117"/>
      <c r="O98" s="117"/>
      <c r="P98" s="118"/>
      <c r="Q98" s="119">
        <v>-807425</v>
      </c>
      <c r="AA98" s="5"/>
      <c r="AB98" s="9"/>
      <c r="AC98" s="9"/>
      <c r="AD98" s="9"/>
      <c r="AE98" s="5"/>
      <c r="AF98" s="5"/>
      <c r="AG98" s="9"/>
      <c r="AH98" s="9"/>
      <c r="AN98" s="9"/>
    </row>
    <row r="99" spans="3:40" ht="15.75">
      <c r="C99" s="109"/>
      <c r="D99" s="109"/>
      <c r="F99" s="117"/>
      <c r="G99" s="117"/>
      <c r="H99" s="117"/>
      <c r="I99" s="117"/>
      <c r="K99" s="117"/>
      <c r="M99" s="117"/>
      <c r="O99" s="117"/>
      <c r="P99" s="118"/>
      <c r="Q99" s="117">
        <v>4417506</v>
      </c>
      <c r="AB99" s="9"/>
      <c r="AC99" s="9"/>
      <c r="AD99" s="9"/>
      <c r="AG99" s="9"/>
      <c r="AH99" s="9"/>
      <c r="AN99" s="9"/>
    </row>
    <row r="100" spans="3:40" ht="15.75">
      <c r="C100" s="128" t="s">
        <v>247</v>
      </c>
      <c r="D100" s="128"/>
      <c r="F100" s="129"/>
      <c r="G100" s="129"/>
      <c r="H100" s="129"/>
      <c r="I100" s="129"/>
      <c r="K100" s="129"/>
      <c r="M100" s="129"/>
      <c r="O100" s="129"/>
      <c r="P100" s="130"/>
      <c r="Q100" s="131">
        <v>57977</v>
      </c>
      <c r="AA100" s="5"/>
      <c r="AB100" s="9"/>
      <c r="AC100" s="9"/>
      <c r="AD100" s="9"/>
      <c r="AE100" s="5"/>
      <c r="AG100" s="9"/>
      <c r="AH100" s="9"/>
      <c r="AN100" s="9"/>
    </row>
    <row r="101" spans="3:40" ht="15.75">
      <c r="C101" s="109" t="s">
        <v>156</v>
      </c>
      <c r="D101" s="109"/>
      <c r="F101" s="117"/>
      <c r="G101" s="117"/>
      <c r="H101" s="117"/>
      <c r="I101" s="117"/>
      <c r="K101" s="117"/>
      <c r="M101" s="117"/>
      <c r="O101" s="117"/>
      <c r="P101" s="118"/>
      <c r="Q101" s="116">
        <v>4475483</v>
      </c>
      <c r="T101" s="4"/>
      <c r="U101" s="5"/>
      <c r="AA101" s="5"/>
      <c r="AB101" s="5"/>
      <c r="AC101" s="9"/>
      <c r="AD101" s="9"/>
      <c r="AE101" s="9"/>
      <c r="AF101" s="5"/>
      <c r="AG101" s="9"/>
      <c r="AH101" s="9"/>
      <c r="AN101" s="9"/>
    </row>
    <row r="102" spans="3:41" ht="15.75">
      <c r="C102" s="109" t="s">
        <v>269</v>
      </c>
      <c r="D102" s="109"/>
      <c r="E102" s="117"/>
      <c r="F102" s="117"/>
      <c r="I102" s="117"/>
      <c r="K102" s="117"/>
      <c r="M102" s="117"/>
      <c r="O102" s="117"/>
      <c r="P102" s="118"/>
      <c r="Q102" s="119">
        <v>-1590721</v>
      </c>
      <c r="T102" s="4"/>
      <c r="U102" s="5"/>
      <c r="AA102" s="5"/>
      <c r="AB102" s="5"/>
      <c r="AC102" s="9"/>
      <c r="AD102" s="9"/>
      <c r="AE102" s="9"/>
      <c r="AF102" s="5"/>
      <c r="AG102" s="9"/>
      <c r="AH102" s="9"/>
      <c r="AM102" s="5"/>
      <c r="AN102" s="9"/>
      <c r="AO102" s="5"/>
    </row>
    <row r="103" spans="3:41" ht="15.75">
      <c r="C103" s="109" t="s">
        <v>157</v>
      </c>
      <c r="D103" s="109"/>
      <c r="E103" s="117"/>
      <c r="F103" s="117"/>
      <c r="I103" s="117"/>
      <c r="K103" s="117"/>
      <c r="M103" s="117"/>
      <c r="O103" s="117"/>
      <c r="P103" s="118"/>
      <c r="Q103" s="116">
        <v>2884762</v>
      </c>
      <c r="T103" s="4"/>
      <c r="U103" s="5"/>
      <c r="AA103" s="5"/>
      <c r="AB103" s="5"/>
      <c r="AC103" s="9"/>
      <c r="AD103" s="5"/>
      <c r="AE103" s="9"/>
      <c r="AF103" s="5"/>
      <c r="AG103" s="9"/>
      <c r="AH103" s="9"/>
      <c r="AI103" s="9"/>
      <c r="AM103" s="5"/>
      <c r="AN103" s="9"/>
      <c r="AO103" s="5"/>
    </row>
    <row r="104" spans="3:41" ht="15.75">
      <c r="C104" s="109" t="s">
        <v>158</v>
      </c>
      <c r="D104" s="109"/>
      <c r="E104" s="117"/>
      <c r="F104" s="117"/>
      <c r="I104" s="118"/>
      <c r="K104" s="117"/>
      <c r="M104" s="118"/>
      <c r="O104" s="117"/>
      <c r="P104" s="118"/>
      <c r="Q104" s="117">
        <v>-84089</v>
      </c>
      <c r="T104" s="4"/>
      <c r="U104" s="5"/>
      <c r="AC104" s="9"/>
      <c r="AE104" s="9"/>
      <c r="AG104" s="9"/>
      <c r="AH104" s="9"/>
      <c r="AI104" s="9"/>
      <c r="AM104" s="5"/>
      <c r="AN104" s="5"/>
      <c r="AO104" s="5"/>
    </row>
    <row r="105" spans="3:35" ht="16.5" thickBot="1">
      <c r="C105" s="109" t="s">
        <v>173</v>
      </c>
      <c r="D105" s="109"/>
      <c r="E105" s="117"/>
      <c r="F105" s="117"/>
      <c r="I105" s="117"/>
      <c r="K105" s="117"/>
      <c r="M105" s="117"/>
      <c r="O105" s="117"/>
      <c r="P105" s="118"/>
      <c r="Q105" s="120">
        <v>2800673</v>
      </c>
      <c r="T105" s="4"/>
      <c r="U105" s="5"/>
      <c r="AC105" s="9"/>
      <c r="AE105" s="9"/>
      <c r="AG105" s="9"/>
      <c r="AH105" s="9"/>
      <c r="AI105" s="9"/>
    </row>
    <row r="106" spans="20:35" ht="15.75" thickTop="1">
      <c r="T106" s="5"/>
      <c r="U106" s="5"/>
      <c r="AC106" s="9"/>
      <c r="AE106" s="9"/>
      <c r="AG106" s="9"/>
      <c r="AH106" s="9"/>
      <c r="AI106" s="9"/>
    </row>
    <row r="107" spans="20:35" ht="15">
      <c r="T107" s="5"/>
      <c r="U107" s="5"/>
      <c r="AC107" s="9"/>
      <c r="AE107" s="9"/>
      <c r="AG107" s="9"/>
      <c r="AH107" s="9"/>
      <c r="AI107" s="9"/>
    </row>
    <row r="108" spans="20:35" ht="15">
      <c r="T108" s="5"/>
      <c r="U108" s="5"/>
      <c r="AC108" s="9"/>
      <c r="AE108" s="9"/>
      <c r="AG108" s="9"/>
      <c r="AH108" s="9"/>
      <c r="AI108" s="9"/>
    </row>
    <row r="109" spans="20:21" ht="15">
      <c r="T109" s="5"/>
      <c r="U109" s="5"/>
    </row>
    <row r="110" spans="2:21" ht="15">
      <c r="B110" s="17" t="s">
        <v>111</v>
      </c>
      <c r="T110" s="5"/>
      <c r="U110" s="5"/>
    </row>
    <row r="111" spans="20:21" ht="15">
      <c r="T111" s="5"/>
      <c r="U111" s="5"/>
    </row>
    <row r="112" spans="20:21" ht="15">
      <c r="T112" s="5"/>
      <c r="U112" s="5"/>
    </row>
    <row r="113" spans="20:21" ht="15">
      <c r="T113" s="5"/>
      <c r="U113" s="5"/>
    </row>
    <row r="114" spans="20:21" ht="15">
      <c r="T114" s="5"/>
      <c r="U114" s="5"/>
    </row>
    <row r="115" spans="2:21" ht="15">
      <c r="B115" s="17" t="s">
        <v>112</v>
      </c>
      <c r="T115" s="5"/>
      <c r="U115" s="5"/>
    </row>
    <row r="116" spans="20:21" ht="15">
      <c r="T116" s="5"/>
      <c r="U116" s="5"/>
    </row>
    <row r="117" spans="20:21" ht="15">
      <c r="T117" s="5"/>
      <c r="U117" s="5"/>
    </row>
    <row r="118" spans="20:21" ht="15.75">
      <c r="T118" s="64"/>
      <c r="U118" s="5"/>
    </row>
    <row r="119" spans="20:30" ht="15">
      <c r="T119" s="5"/>
      <c r="U119" s="5"/>
      <c r="AD119" s="2"/>
    </row>
    <row r="120" ht="15">
      <c r="AD120" s="2"/>
    </row>
    <row r="121" spans="29:30" ht="15">
      <c r="AC121" s="2"/>
      <c r="AD121" s="2"/>
    </row>
    <row r="122" spans="29:30" ht="15">
      <c r="AC122" s="2"/>
      <c r="AD122" s="2"/>
    </row>
    <row r="123" spans="29:30" ht="15">
      <c r="AC123" s="2"/>
      <c r="AD123" s="2"/>
    </row>
    <row r="124" spans="29:30" ht="15">
      <c r="AC124" s="2"/>
      <c r="AD124" s="2"/>
    </row>
    <row r="125" spans="29:30" ht="15">
      <c r="AC125" s="2"/>
      <c r="AD125" s="2"/>
    </row>
    <row r="126" spans="29:30" ht="15">
      <c r="AC126" s="2"/>
      <c r="AD126" s="2"/>
    </row>
    <row r="127" spans="29:30" ht="15">
      <c r="AC127" s="2"/>
      <c r="AD127" s="2"/>
    </row>
    <row r="128" spans="29:30" ht="15">
      <c r="AC128" s="2"/>
      <c r="AD128" s="2"/>
    </row>
    <row r="129" spans="2:30" ht="15">
      <c r="B129" s="17" t="s">
        <v>113</v>
      </c>
      <c r="AC129" s="2"/>
      <c r="AD129" s="2"/>
    </row>
    <row r="130" spans="29:30" ht="15">
      <c r="AC130" s="2"/>
      <c r="AD130" s="11"/>
    </row>
    <row r="131" spans="29:30" ht="15">
      <c r="AC131" s="11"/>
      <c r="AD131" s="66"/>
    </row>
    <row r="132" spans="20:30" ht="15" hidden="1">
      <c r="T132" t="s">
        <v>115</v>
      </c>
      <c r="AC132" s="66"/>
      <c r="AD132" s="66"/>
    </row>
    <row r="133" spans="29:30" ht="15" hidden="1">
      <c r="AC133" s="66"/>
      <c r="AD133" s="66"/>
    </row>
    <row r="134" spans="20:29" ht="15" hidden="1">
      <c r="T134" t="s">
        <v>116</v>
      </c>
      <c r="AC134" s="66"/>
    </row>
    <row r="135" ht="15">
      <c r="AC135" s="66"/>
    </row>
    <row r="136" ht="15">
      <c r="AC136" s="66"/>
    </row>
    <row r="141" ht="15">
      <c r="B141" s="17" t="s">
        <v>114</v>
      </c>
    </row>
    <row r="142" ht="15">
      <c r="S142" s="17"/>
    </row>
    <row r="147" ht="15">
      <c r="B147" s="17"/>
    </row>
    <row r="148" ht="15">
      <c r="S148" s="17"/>
    </row>
    <row r="151" ht="18">
      <c r="B151" s="92" t="s">
        <v>172</v>
      </c>
    </row>
    <row r="152" spans="2:25" ht="18">
      <c r="B152" s="92"/>
      <c r="S152" s="5"/>
      <c r="T152" s="5"/>
      <c r="U152" s="5"/>
      <c r="V152" s="5"/>
      <c r="W152" s="5"/>
      <c r="X152" s="5"/>
      <c r="Y152" s="5"/>
    </row>
    <row r="153" spans="2:25" ht="15">
      <c r="B153" s="17" t="s">
        <v>117</v>
      </c>
      <c r="S153" s="5"/>
      <c r="T153" s="5"/>
      <c r="U153" s="5"/>
      <c r="V153" s="5"/>
      <c r="W153" s="5"/>
      <c r="X153" s="5"/>
      <c r="Y153" s="5"/>
    </row>
    <row r="154" spans="2:25" ht="15">
      <c r="B154" s="17"/>
      <c r="S154" s="5"/>
      <c r="T154" s="13"/>
      <c r="U154" s="13"/>
      <c r="V154" s="5"/>
      <c r="W154" s="5"/>
      <c r="X154" s="5"/>
      <c r="Y154" s="5"/>
    </row>
    <row r="155" spans="19:25" ht="15">
      <c r="S155" s="5"/>
      <c r="T155" s="4"/>
      <c r="U155" s="9"/>
      <c r="V155" s="48"/>
      <c r="W155" s="5"/>
      <c r="X155" s="5"/>
      <c r="Y155" s="5"/>
    </row>
    <row r="156" spans="19:25" ht="15">
      <c r="S156" s="5"/>
      <c r="T156" s="4"/>
      <c r="U156" s="9"/>
      <c r="V156" s="48"/>
      <c r="W156" s="5"/>
      <c r="X156" s="5"/>
      <c r="Y156" s="5"/>
    </row>
    <row r="157" spans="19:25" ht="15">
      <c r="S157" s="5"/>
      <c r="T157" s="4"/>
      <c r="U157" s="9"/>
      <c r="V157" s="48"/>
      <c r="W157" s="5"/>
      <c r="X157" s="5"/>
      <c r="Y157" s="5"/>
    </row>
    <row r="158" spans="19:25" ht="15">
      <c r="S158" s="5"/>
      <c r="T158" s="5"/>
      <c r="U158" s="5"/>
      <c r="V158" s="5"/>
      <c r="W158" s="5"/>
      <c r="X158" s="5"/>
      <c r="Y158" s="5"/>
    </row>
    <row r="159" spans="19:25" ht="15">
      <c r="S159" s="5"/>
      <c r="T159" s="5"/>
      <c r="U159" s="5"/>
      <c r="V159" s="5"/>
      <c r="W159" s="5"/>
      <c r="X159" s="5"/>
      <c r="Y159" s="5"/>
    </row>
    <row r="160" spans="2:25" ht="15">
      <c r="B160" s="17" t="s">
        <v>118</v>
      </c>
      <c r="S160" s="5"/>
      <c r="T160" s="5"/>
      <c r="U160" s="5"/>
      <c r="V160" s="5"/>
      <c r="W160" s="5"/>
      <c r="X160" s="5"/>
      <c r="Y160" s="5"/>
    </row>
    <row r="161" spans="2:25" ht="15">
      <c r="B161" s="17"/>
      <c r="S161" s="5"/>
      <c r="T161" s="13"/>
      <c r="U161" s="13"/>
      <c r="V161" s="5"/>
      <c r="W161" s="5"/>
      <c r="X161" s="5"/>
      <c r="Y161" s="5"/>
    </row>
    <row r="162" spans="2:25" ht="15">
      <c r="B162" s="17"/>
      <c r="S162" s="5"/>
      <c r="T162" s="4"/>
      <c r="U162" s="9"/>
      <c r="V162" s="48"/>
      <c r="W162" s="5"/>
      <c r="X162" s="5"/>
      <c r="Y162" s="5"/>
    </row>
    <row r="163" spans="2:25" ht="15">
      <c r="B163" s="17"/>
      <c r="S163" s="5"/>
      <c r="T163" s="4"/>
      <c r="U163" s="9"/>
      <c r="V163" s="48"/>
      <c r="W163" s="5"/>
      <c r="X163" s="5"/>
      <c r="Y163" s="5"/>
    </row>
    <row r="164" spans="2:25" ht="15">
      <c r="B164" s="17"/>
      <c r="S164" s="5"/>
      <c r="T164" s="4"/>
      <c r="U164" s="9"/>
      <c r="V164" s="48"/>
      <c r="W164" s="5"/>
      <c r="X164" s="5"/>
      <c r="Y164" s="5"/>
    </row>
    <row r="165" spans="2:25" ht="15">
      <c r="B165" s="17"/>
      <c r="S165" s="5"/>
      <c r="T165" s="4"/>
      <c r="U165" s="9"/>
      <c r="V165" s="48"/>
      <c r="W165" s="5"/>
      <c r="X165" s="5"/>
      <c r="Y165" s="5"/>
    </row>
    <row r="166" spans="2:25" ht="15">
      <c r="B166" s="17" t="s">
        <v>119</v>
      </c>
      <c r="S166" s="5"/>
      <c r="T166" s="5"/>
      <c r="U166" s="5"/>
      <c r="V166" s="5"/>
      <c r="W166" s="5"/>
      <c r="X166" s="5"/>
      <c r="Y166" s="5"/>
    </row>
    <row r="167" spans="2:25" ht="15">
      <c r="B167" s="17"/>
      <c r="S167" s="5"/>
      <c r="T167" s="5"/>
      <c r="U167" s="5"/>
      <c r="V167" s="5"/>
      <c r="W167" s="5"/>
      <c r="X167" s="5"/>
      <c r="Y167" s="5"/>
    </row>
    <row r="168" spans="19:25" ht="15">
      <c r="S168" s="5"/>
      <c r="T168" s="5"/>
      <c r="U168" s="5"/>
      <c r="V168" s="5"/>
      <c r="W168" s="5"/>
      <c r="X168" s="5"/>
      <c r="Y168" s="5"/>
    </row>
    <row r="169" spans="19:25" ht="15">
      <c r="S169" s="5"/>
      <c r="T169" s="13"/>
      <c r="U169" s="13"/>
      <c r="V169" s="5"/>
      <c r="W169" s="5"/>
      <c r="X169" s="5"/>
      <c r="Y169" s="5"/>
    </row>
    <row r="170" spans="2:25" ht="15.75">
      <c r="B170" s="17" t="s">
        <v>120</v>
      </c>
      <c r="C170" s="204" t="s">
        <v>44</v>
      </c>
      <c r="D170" s="204"/>
      <c r="E170" s="204"/>
      <c r="F170" s="204"/>
      <c r="G170" s="204"/>
      <c r="H170" s="204"/>
      <c r="I170" s="204"/>
      <c r="J170" s="204"/>
      <c r="K170" s="204"/>
      <c r="L170" s="204"/>
      <c r="M170" s="204"/>
      <c r="N170" s="204"/>
      <c r="O170" s="204"/>
      <c r="S170" s="5"/>
      <c r="T170" s="9"/>
      <c r="U170" s="9"/>
      <c r="V170" s="48"/>
      <c r="W170" s="5"/>
      <c r="X170" s="5"/>
      <c r="Y170" s="5"/>
    </row>
    <row r="171" spans="2:25" ht="15">
      <c r="B171" s="17"/>
      <c r="C171" s="200" t="s">
        <v>133</v>
      </c>
      <c r="D171" s="200"/>
      <c r="E171" s="200"/>
      <c r="F171" s="200"/>
      <c r="G171" s="200"/>
      <c r="H171" s="200"/>
      <c r="I171" s="200"/>
      <c r="J171" s="200"/>
      <c r="K171" s="200"/>
      <c r="L171" s="200"/>
      <c r="M171" s="200"/>
      <c r="N171" s="200"/>
      <c r="O171" s="200"/>
      <c r="S171" s="5"/>
      <c r="T171" s="9"/>
      <c r="U171" s="9"/>
      <c r="V171" s="48"/>
      <c r="W171" s="5"/>
      <c r="X171" s="5"/>
      <c r="Y171" s="5"/>
    </row>
    <row r="172" spans="2:25" ht="15">
      <c r="B172" s="17"/>
      <c r="C172" s="200"/>
      <c r="D172" s="200"/>
      <c r="E172" s="200"/>
      <c r="F172" s="200"/>
      <c r="G172" s="200"/>
      <c r="H172" s="200"/>
      <c r="I172" s="200"/>
      <c r="J172" s="200"/>
      <c r="K172" s="200"/>
      <c r="L172" s="200"/>
      <c r="M172" s="200"/>
      <c r="N172" s="200"/>
      <c r="O172" s="200"/>
      <c r="S172" s="5"/>
      <c r="T172" s="9"/>
      <c r="U172" s="9"/>
      <c r="V172" s="48"/>
      <c r="W172" s="5"/>
      <c r="X172" s="5"/>
      <c r="Y172" s="5"/>
    </row>
    <row r="173" spans="19:25" ht="15">
      <c r="S173" s="5"/>
      <c r="T173" s="5"/>
      <c r="U173" s="5"/>
      <c r="V173" s="5"/>
      <c r="W173" s="5"/>
      <c r="X173" s="5"/>
      <c r="Y173" s="5"/>
    </row>
    <row r="174" spans="2:25" ht="15.75">
      <c r="B174" s="17" t="s">
        <v>121</v>
      </c>
      <c r="C174" s="3" t="s">
        <v>269</v>
      </c>
      <c r="D174" s="46"/>
      <c r="E174" s="46"/>
      <c r="F174" s="46"/>
      <c r="G174" s="46"/>
      <c r="H174" s="46"/>
      <c r="I174" s="46"/>
      <c r="J174" s="46"/>
      <c r="K174" s="46"/>
      <c r="L174" s="46"/>
      <c r="M174" s="46"/>
      <c r="N174" s="46"/>
      <c r="O174" s="46"/>
      <c r="P174" s="46"/>
      <c r="Q174" s="46"/>
      <c r="S174" s="5"/>
      <c r="T174" s="5"/>
      <c r="U174" s="5"/>
      <c r="V174" s="5"/>
      <c r="W174" s="5"/>
      <c r="X174" s="5"/>
      <c r="Y174" s="5"/>
    </row>
    <row r="175" spans="3:25" ht="15">
      <c r="C175" s="46" t="s">
        <v>82</v>
      </c>
      <c r="D175" s="46"/>
      <c r="E175" s="46"/>
      <c r="F175" s="46"/>
      <c r="G175" s="46"/>
      <c r="H175" s="46"/>
      <c r="I175" s="46"/>
      <c r="J175" s="46"/>
      <c r="K175" s="46"/>
      <c r="L175" s="46"/>
      <c r="M175" s="46"/>
      <c r="N175" s="46"/>
      <c r="O175" s="46"/>
      <c r="P175" s="46"/>
      <c r="Q175" s="46"/>
      <c r="S175" s="5"/>
      <c r="T175" s="13"/>
      <c r="U175" s="13"/>
      <c r="V175" s="5"/>
      <c r="W175" s="5"/>
      <c r="X175" s="5"/>
      <c r="Y175" s="5"/>
    </row>
    <row r="176" spans="3:25" ht="15">
      <c r="C176" s="46"/>
      <c r="D176" s="46"/>
      <c r="E176" s="46"/>
      <c r="F176" s="46"/>
      <c r="G176" s="46"/>
      <c r="H176" s="46"/>
      <c r="I176" s="46"/>
      <c r="J176" s="46"/>
      <c r="K176" s="46"/>
      <c r="L176" s="46"/>
      <c r="M176" s="46"/>
      <c r="N176" s="46"/>
      <c r="O176" s="46"/>
      <c r="P176" s="46"/>
      <c r="Q176" s="46"/>
      <c r="S176" s="5"/>
      <c r="T176" s="4"/>
      <c r="U176" s="9"/>
      <c r="V176" s="48"/>
      <c r="W176" s="5"/>
      <c r="X176" s="5"/>
      <c r="Y176" s="5"/>
    </row>
    <row r="177" spans="3:25" ht="15">
      <c r="C177" s="46"/>
      <c r="D177" s="46"/>
      <c r="E177" s="46"/>
      <c r="F177" s="46"/>
      <c r="G177" s="46"/>
      <c r="H177" s="46"/>
      <c r="I177" s="46"/>
      <c r="J177" s="46"/>
      <c r="K177" s="46"/>
      <c r="L177" s="46"/>
      <c r="M177" s="46"/>
      <c r="N177" s="46"/>
      <c r="O177" s="46"/>
      <c r="P177" s="46"/>
      <c r="Q177" s="46"/>
      <c r="S177" s="5"/>
      <c r="T177" s="4"/>
      <c r="U177" s="9"/>
      <c r="V177" s="48"/>
      <c r="W177" s="5"/>
      <c r="X177" s="5"/>
      <c r="Y177" s="5"/>
    </row>
    <row r="178" spans="3:25" ht="15">
      <c r="C178" s="46"/>
      <c r="D178" s="46"/>
      <c r="E178" s="46"/>
      <c r="F178" s="46"/>
      <c r="G178" s="46"/>
      <c r="H178" s="46"/>
      <c r="I178" s="2" t="s">
        <v>20</v>
      </c>
      <c r="J178" s="46"/>
      <c r="K178" s="46"/>
      <c r="L178" s="46"/>
      <c r="M178" s="2" t="s">
        <v>138</v>
      </c>
      <c r="N178" s="2"/>
      <c r="O178" s="46"/>
      <c r="P178" s="46"/>
      <c r="Q178" s="46"/>
      <c r="S178" s="5"/>
      <c r="T178" s="13"/>
      <c r="U178" s="13"/>
      <c r="V178" s="48"/>
      <c r="W178" s="5"/>
      <c r="X178" s="5"/>
      <c r="Y178" s="5"/>
    </row>
    <row r="179" spans="3:25" ht="15">
      <c r="C179" s="46"/>
      <c r="D179" s="46"/>
      <c r="E179" s="46"/>
      <c r="F179" s="46"/>
      <c r="G179" s="46"/>
      <c r="H179" s="46"/>
      <c r="I179" s="2" t="s">
        <v>21</v>
      </c>
      <c r="J179" s="46"/>
      <c r="K179" s="46"/>
      <c r="L179" s="46"/>
      <c r="M179" s="2" t="s">
        <v>22</v>
      </c>
      <c r="N179" s="2"/>
      <c r="O179" s="46"/>
      <c r="P179" s="46"/>
      <c r="Q179" s="46"/>
      <c r="S179" s="5"/>
      <c r="T179" s="4"/>
      <c r="U179" s="9"/>
      <c r="V179" s="48"/>
      <c r="W179" s="5"/>
      <c r="X179" s="5"/>
      <c r="Y179" s="5"/>
    </row>
    <row r="180" spans="3:25" ht="15">
      <c r="C180" s="46"/>
      <c r="D180" s="46"/>
      <c r="E180" s="46"/>
      <c r="F180" s="46"/>
      <c r="G180" s="46"/>
      <c r="H180" s="46"/>
      <c r="I180" s="11" t="s">
        <v>264</v>
      </c>
      <c r="J180" s="46"/>
      <c r="K180" s="46"/>
      <c r="L180" s="46"/>
      <c r="M180" s="11" t="s">
        <v>264</v>
      </c>
      <c r="N180" s="11"/>
      <c r="O180" s="46"/>
      <c r="P180" s="46"/>
      <c r="Q180" s="46"/>
      <c r="S180" s="5"/>
      <c r="T180" s="9"/>
      <c r="U180" s="9"/>
      <c r="V180" s="5"/>
      <c r="W180" s="5"/>
      <c r="X180" s="5"/>
      <c r="Y180" s="5"/>
    </row>
    <row r="181" spans="2:25" ht="15">
      <c r="B181" s="17"/>
      <c r="C181" s="46"/>
      <c r="D181" s="46"/>
      <c r="E181" s="46"/>
      <c r="F181" s="46"/>
      <c r="G181" s="46"/>
      <c r="H181" s="46"/>
      <c r="I181" s="46"/>
      <c r="J181" s="46"/>
      <c r="K181" s="46"/>
      <c r="L181" s="46"/>
      <c r="M181" s="46"/>
      <c r="N181" s="46"/>
      <c r="O181" s="46"/>
      <c r="P181" s="46"/>
      <c r="Q181" s="46"/>
      <c r="S181" s="5"/>
      <c r="T181" s="9"/>
      <c r="U181" s="9"/>
      <c r="V181" s="5"/>
      <c r="W181" s="5"/>
      <c r="X181" s="5"/>
      <c r="Y181" s="5"/>
    </row>
    <row r="182" spans="2:25" ht="15">
      <c r="B182" s="17"/>
      <c r="C182" s="46" t="s">
        <v>83</v>
      </c>
      <c r="D182" s="46"/>
      <c r="E182" s="46"/>
      <c r="F182" s="46"/>
      <c r="G182" s="46"/>
      <c r="H182" s="66"/>
      <c r="I182" s="138">
        <v>211188</v>
      </c>
      <c r="J182" s="46"/>
      <c r="K182" s="46"/>
      <c r="L182" s="66"/>
      <c r="M182" s="66">
        <v>1415349</v>
      </c>
      <c r="N182" s="66"/>
      <c r="O182" s="46"/>
      <c r="P182" s="46"/>
      <c r="Q182" s="46"/>
      <c r="S182" s="5"/>
      <c r="T182" s="197"/>
      <c r="U182" s="197"/>
      <c r="V182" s="5"/>
      <c r="W182" s="5"/>
      <c r="X182" s="5"/>
      <c r="Y182" s="5"/>
    </row>
    <row r="183" spans="2:25" ht="15">
      <c r="B183" s="17"/>
      <c r="C183" s="46" t="s">
        <v>150</v>
      </c>
      <c r="D183" s="46"/>
      <c r="E183" s="46"/>
      <c r="F183" s="46"/>
      <c r="G183" s="46"/>
      <c r="H183" s="66"/>
      <c r="I183" s="138">
        <v>35252</v>
      </c>
      <c r="J183" s="46"/>
      <c r="K183" s="46"/>
      <c r="L183" s="66"/>
      <c r="M183" s="66">
        <v>175372</v>
      </c>
      <c r="N183" s="66"/>
      <c r="O183" s="46"/>
      <c r="P183" s="46"/>
      <c r="Q183" s="46"/>
      <c r="S183" s="5"/>
      <c r="T183" s="13"/>
      <c r="U183" s="13"/>
      <c r="V183" s="5"/>
      <c r="W183" s="5"/>
      <c r="X183" s="5"/>
      <c r="Y183" s="5"/>
    </row>
    <row r="184" spans="2:25" ht="15">
      <c r="B184" s="17"/>
      <c r="C184" s="46"/>
      <c r="D184" s="46"/>
      <c r="E184" s="46"/>
      <c r="F184" s="46"/>
      <c r="G184" s="46"/>
      <c r="H184" s="66"/>
      <c r="I184" s="46"/>
      <c r="J184" s="46"/>
      <c r="K184" s="46"/>
      <c r="L184" s="66"/>
      <c r="M184" s="66"/>
      <c r="N184" s="66"/>
      <c r="O184" s="46"/>
      <c r="P184" s="46"/>
      <c r="Q184" s="46"/>
      <c r="S184" s="5"/>
      <c r="T184" s="34"/>
      <c r="U184" s="9"/>
      <c r="V184" s="48"/>
      <c r="W184" s="5"/>
      <c r="X184" s="5"/>
      <c r="Y184" s="5"/>
    </row>
    <row r="185" spans="2:25" ht="15.75" thickBot="1">
      <c r="B185" s="17"/>
      <c r="C185" s="46"/>
      <c r="D185" s="46"/>
      <c r="E185" s="46"/>
      <c r="F185" s="46"/>
      <c r="G185" s="46"/>
      <c r="I185" s="137">
        <v>246440</v>
      </c>
      <c r="J185" s="46"/>
      <c r="K185" s="46"/>
      <c r="M185" s="137">
        <v>1590721</v>
      </c>
      <c r="N185" s="67"/>
      <c r="O185" s="46"/>
      <c r="P185" s="46"/>
      <c r="Q185" s="46"/>
      <c r="S185" s="5"/>
      <c r="T185" s="9"/>
      <c r="U185" s="9"/>
      <c r="V185" s="48"/>
      <c r="W185" s="5"/>
      <c r="X185" s="5"/>
      <c r="Y185" s="5"/>
    </row>
    <row r="186" spans="2:25" ht="15.75" thickTop="1">
      <c r="B186" s="17"/>
      <c r="C186" s="46"/>
      <c r="D186" s="46"/>
      <c r="E186" s="46"/>
      <c r="F186" s="46"/>
      <c r="G186" s="46"/>
      <c r="H186" s="67"/>
      <c r="I186" s="46"/>
      <c r="J186" s="46"/>
      <c r="K186" s="46"/>
      <c r="L186" s="67"/>
      <c r="M186" s="67"/>
      <c r="N186" s="67"/>
      <c r="O186" s="46"/>
      <c r="P186" s="46"/>
      <c r="Q186" s="46"/>
      <c r="S186" s="5"/>
      <c r="T186" s="9"/>
      <c r="U186" s="9"/>
      <c r="V186" s="48"/>
      <c r="W186" s="5"/>
      <c r="X186" s="5"/>
      <c r="Y186" s="5"/>
    </row>
    <row r="187" spans="2:25" ht="15">
      <c r="B187" s="17"/>
      <c r="N187" s="67"/>
      <c r="O187" s="46"/>
      <c r="P187" s="46"/>
      <c r="Q187" s="46"/>
      <c r="S187" s="5"/>
      <c r="T187" s="9"/>
      <c r="U187" s="5"/>
      <c r="V187" s="5"/>
      <c r="W187" s="5"/>
      <c r="X187" s="5"/>
      <c r="Y187" s="5"/>
    </row>
    <row r="188" spans="2:25" ht="15">
      <c r="B188" s="17"/>
      <c r="N188" s="67"/>
      <c r="O188" s="46"/>
      <c r="P188" s="46"/>
      <c r="Q188" s="46"/>
      <c r="S188" s="5"/>
      <c r="T188" s="197"/>
      <c r="U188" s="5"/>
      <c r="V188" s="5"/>
      <c r="W188" s="5"/>
      <c r="X188" s="5"/>
      <c r="Y188" s="5"/>
    </row>
    <row r="189" spans="2:25" ht="15">
      <c r="B189" s="17"/>
      <c r="N189" s="67"/>
      <c r="O189" s="46"/>
      <c r="P189" s="46"/>
      <c r="Q189" s="46"/>
      <c r="S189" s="5"/>
      <c r="T189" s="5"/>
      <c r="U189" s="5"/>
      <c r="V189" s="5"/>
      <c r="W189" s="5"/>
      <c r="X189" s="5"/>
      <c r="Y189" s="5"/>
    </row>
    <row r="190" spans="2:25" ht="15">
      <c r="B190" s="17"/>
      <c r="N190" s="67"/>
      <c r="O190" s="46"/>
      <c r="P190" s="46"/>
      <c r="Q190" s="46"/>
      <c r="S190" s="5"/>
      <c r="T190" s="5"/>
      <c r="U190" s="5"/>
      <c r="V190" s="5"/>
      <c r="W190" s="5"/>
      <c r="X190" s="5"/>
      <c r="Y190" s="5"/>
    </row>
    <row r="191" spans="2:25" ht="15">
      <c r="B191" s="17"/>
      <c r="N191" s="67"/>
      <c r="O191" s="46"/>
      <c r="P191" s="46"/>
      <c r="Q191" s="46"/>
      <c r="S191" s="4"/>
      <c r="T191" s="5"/>
      <c r="U191" s="5"/>
      <c r="V191" s="5"/>
      <c r="W191" s="5"/>
      <c r="X191" s="5"/>
      <c r="Y191" s="5"/>
    </row>
    <row r="192" spans="2:25" ht="15">
      <c r="B192" s="17" t="s">
        <v>122</v>
      </c>
      <c r="N192" s="67"/>
      <c r="O192" s="46"/>
      <c r="P192" s="46"/>
      <c r="Q192" s="46"/>
      <c r="S192" s="4"/>
      <c r="T192" s="5"/>
      <c r="U192" s="5"/>
      <c r="V192" s="5"/>
      <c r="W192" s="5"/>
      <c r="X192" s="5"/>
      <c r="Y192" s="5"/>
    </row>
    <row r="193" spans="2:25" ht="15">
      <c r="B193" s="17"/>
      <c r="S193" s="9"/>
      <c r="T193" s="5"/>
      <c r="U193" s="5"/>
      <c r="V193" s="5"/>
      <c r="W193" s="5"/>
      <c r="X193" s="5"/>
      <c r="Y193" s="5"/>
    </row>
    <row r="194" spans="2:25" ht="15">
      <c r="B194" t="s">
        <v>175</v>
      </c>
      <c r="C194" s="200" t="s">
        <v>40</v>
      </c>
      <c r="D194" s="200"/>
      <c r="E194" s="200"/>
      <c r="F194" s="200"/>
      <c r="G194" s="200"/>
      <c r="H194" s="200"/>
      <c r="I194" s="200"/>
      <c r="J194" s="200"/>
      <c r="K194" s="200"/>
      <c r="L194" s="200"/>
      <c r="M194" s="200"/>
      <c r="N194" s="200"/>
      <c r="O194" s="200"/>
      <c r="P194" s="46"/>
      <c r="Q194" s="46"/>
      <c r="S194" s="9"/>
      <c r="T194" s="5"/>
      <c r="U194" s="5"/>
      <c r="V194" s="5"/>
      <c r="W194" s="5"/>
      <c r="X194" s="5"/>
      <c r="Y194" s="5"/>
    </row>
    <row r="195" spans="3:29" ht="15">
      <c r="C195" s="201"/>
      <c r="D195" s="201"/>
      <c r="E195" s="201"/>
      <c r="F195" s="201"/>
      <c r="G195" s="201"/>
      <c r="H195" s="201"/>
      <c r="I195" s="201"/>
      <c r="J195" s="201"/>
      <c r="K195" s="201"/>
      <c r="L195" s="201"/>
      <c r="M195" s="201"/>
      <c r="N195" s="201"/>
      <c r="O195" s="201"/>
      <c r="P195" s="126"/>
      <c r="Q195" s="126"/>
      <c r="S195" s="5"/>
      <c r="T195" s="13"/>
      <c r="U195" s="13"/>
      <c r="V195" s="13"/>
      <c r="W195" s="13"/>
      <c r="X195" s="13"/>
      <c r="Y195" s="13"/>
      <c r="Z195" s="2"/>
      <c r="AA195" s="2"/>
      <c r="AB195" s="2"/>
      <c r="AC195" s="2"/>
    </row>
    <row r="196" spans="3:25" ht="15">
      <c r="C196" s="46"/>
      <c r="D196" s="46"/>
      <c r="E196" s="46"/>
      <c r="F196" s="46"/>
      <c r="G196" s="46"/>
      <c r="H196" s="46"/>
      <c r="I196" s="2" t="s">
        <v>20</v>
      </c>
      <c r="J196" s="46"/>
      <c r="K196" s="46"/>
      <c r="L196" s="46"/>
      <c r="M196" s="2" t="s">
        <v>138</v>
      </c>
      <c r="N196" s="2"/>
      <c r="O196" s="46"/>
      <c r="S196" s="5"/>
      <c r="T196" s="5"/>
      <c r="U196" s="5"/>
      <c r="V196" s="5"/>
      <c r="W196" s="5"/>
      <c r="X196" s="5"/>
      <c r="Y196" s="5"/>
    </row>
    <row r="197" spans="3:38" ht="15">
      <c r="C197" s="46"/>
      <c r="D197" s="46"/>
      <c r="E197" s="46"/>
      <c r="F197" s="46"/>
      <c r="G197" s="46"/>
      <c r="H197" s="46"/>
      <c r="I197" s="2" t="s">
        <v>21</v>
      </c>
      <c r="J197" s="46"/>
      <c r="K197" s="46"/>
      <c r="L197" s="46"/>
      <c r="M197" s="2" t="s">
        <v>22</v>
      </c>
      <c r="N197" s="2"/>
      <c r="O197" s="46"/>
      <c r="S197" s="5"/>
      <c r="T197" s="48"/>
      <c r="U197" s="48"/>
      <c r="V197" s="48"/>
      <c r="W197" s="48"/>
      <c r="X197" s="48"/>
      <c r="Y197" s="48"/>
      <c r="Z197" s="36"/>
      <c r="AA197" s="36"/>
      <c r="AB197" s="36"/>
      <c r="AC197" s="36"/>
      <c r="AD197" s="36"/>
      <c r="AF197" s="36"/>
      <c r="AG197" s="36"/>
      <c r="AH197" s="36"/>
      <c r="AJ197" s="36"/>
      <c r="AK197" s="36"/>
      <c r="AL197" s="36"/>
    </row>
    <row r="198" spans="3:38" ht="15">
      <c r="C198" s="46"/>
      <c r="D198" s="46"/>
      <c r="E198" s="46"/>
      <c r="F198" s="46"/>
      <c r="G198" s="46"/>
      <c r="H198" s="46"/>
      <c r="I198" s="11" t="s">
        <v>264</v>
      </c>
      <c r="J198" s="46"/>
      <c r="K198" s="46"/>
      <c r="L198" s="46"/>
      <c r="M198" s="11" t="s">
        <v>264</v>
      </c>
      <c r="N198" s="11"/>
      <c r="O198" s="46"/>
      <c r="S198" s="5"/>
      <c r="T198" s="48"/>
      <c r="U198" s="48"/>
      <c r="V198" s="48"/>
      <c r="W198" s="48"/>
      <c r="X198" s="48"/>
      <c r="Y198" s="48"/>
      <c r="Z198" s="36"/>
      <c r="AA198" s="36"/>
      <c r="AB198" s="36"/>
      <c r="AC198" s="36"/>
      <c r="AD198" s="36"/>
      <c r="AF198" s="36"/>
      <c r="AG198" s="36"/>
      <c r="AH198" s="36"/>
      <c r="AJ198" s="36"/>
      <c r="AK198" s="36"/>
      <c r="AL198" s="36"/>
    </row>
    <row r="199" spans="3:38" ht="15">
      <c r="C199" s="46" t="s">
        <v>174</v>
      </c>
      <c r="D199" s="46"/>
      <c r="E199" s="46"/>
      <c r="F199" s="46"/>
      <c r="G199" s="46"/>
      <c r="H199" s="46"/>
      <c r="I199" s="195">
        <v>0</v>
      </c>
      <c r="J199" s="46"/>
      <c r="K199" s="46"/>
      <c r="L199" s="46"/>
      <c r="M199" s="191">
        <v>4800000</v>
      </c>
      <c r="N199" s="46"/>
      <c r="O199" s="46"/>
      <c r="S199" s="5"/>
      <c r="T199" s="48"/>
      <c r="U199" s="48"/>
      <c r="V199" s="48"/>
      <c r="W199" s="48"/>
      <c r="X199" s="48"/>
      <c r="Y199" s="48"/>
      <c r="Z199" s="36"/>
      <c r="AA199" s="36"/>
      <c r="AB199" s="36"/>
      <c r="AC199" s="36"/>
      <c r="AD199" s="36"/>
      <c r="AF199" s="36"/>
      <c r="AG199" s="36"/>
      <c r="AH199" s="36"/>
      <c r="AJ199" s="36"/>
      <c r="AK199" s="36"/>
      <c r="AL199" s="36"/>
    </row>
    <row r="200" spans="3:38" ht="15">
      <c r="C200" s="46"/>
      <c r="D200" s="46"/>
      <c r="E200" s="46"/>
      <c r="F200" s="46"/>
      <c r="G200" s="46"/>
      <c r="H200" s="66"/>
      <c r="I200" s="138"/>
      <c r="J200" s="46"/>
      <c r="K200" s="46"/>
      <c r="L200" s="66"/>
      <c r="M200" s="66"/>
      <c r="N200" s="66"/>
      <c r="O200" s="46"/>
      <c r="S200" s="5"/>
      <c r="T200" s="48"/>
      <c r="U200" s="48"/>
      <c r="V200" s="48"/>
      <c r="W200" s="48"/>
      <c r="X200" s="48"/>
      <c r="Y200" s="48"/>
      <c r="Z200" s="36"/>
      <c r="AA200" s="36"/>
      <c r="AB200" s="36"/>
      <c r="AC200" s="36"/>
      <c r="AD200" s="36"/>
      <c r="AF200" s="36"/>
      <c r="AG200" s="36"/>
      <c r="AH200" s="36"/>
      <c r="AJ200" s="36"/>
      <c r="AK200" s="36"/>
      <c r="AL200" s="36"/>
    </row>
    <row r="201" spans="3:38" ht="15">
      <c r="C201" s="46"/>
      <c r="D201" s="46"/>
      <c r="E201" s="46"/>
      <c r="F201" s="46"/>
      <c r="G201" s="46"/>
      <c r="H201" s="66"/>
      <c r="I201" s="138"/>
      <c r="J201" s="46"/>
      <c r="K201" s="46"/>
      <c r="L201" s="66"/>
      <c r="M201" s="66"/>
      <c r="N201" s="66"/>
      <c r="O201" s="46"/>
      <c r="S201" s="5"/>
      <c r="T201" s="48"/>
      <c r="U201" s="48"/>
      <c r="V201" s="48"/>
      <c r="W201" s="48"/>
      <c r="X201" s="48"/>
      <c r="Y201" s="48"/>
      <c r="Z201" s="36"/>
      <c r="AA201" s="36"/>
      <c r="AB201" s="36"/>
      <c r="AC201" s="36"/>
      <c r="AD201" s="36"/>
      <c r="AF201" s="36"/>
      <c r="AG201" s="36"/>
      <c r="AH201" s="36"/>
      <c r="AJ201" s="36"/>
      <c r="AK201" s="36"/>
      <c r="AL201" s="36"/>
    </row>
    <row r="202" spans="3:38" ht="15">
      <c r="C202" t="s">
        <v>10</v>
      </c>
      <c r="D202" t="s">
        <v>61</v>
      </c>
      <c r="S202" s="5"/>
      <c r="T202" s="48"/>
      <c r="U202" s="48"/>
      <c r="V202" s="48"/>
      <c r="W202" s="48"/>
      <c r="X202" s="48"/>
      <c r="Y202" s="48"/>
      <c r="Z202" s="36"/>
      <c r="AA202" s="36"/>
      <c r="AB202" s="36"/>
      <c r="AC202" s="36"/>
      <c r="AD202" s="36"/>
      <c r="AF202" s="36"/>
      <c r="AG202" s="36"/>
      <c r="AH202" s="36"/>
      <c r="AJ202" s="36"/>
      <c r="AK202" s="36"/>
      <c r="AL202" s="36"/>
    </row>
    <row r="203" spans="4:38" ht="15">
      <c r="D203" s="10"/>
      <c r="E203" s="10"/>
      <c r="F203" s="10"/>
      <c r="G203" s="10"/>
      <c r="H203" s="10"/>
      <c r="I203" s="10"/>
      <c r="J203" s="10"/>
      <c r="K203" s="10"/>
      <c r="L203" s="10"/>
      <c r="M203" s="10"/>
      <c r="N203" s="5"/>
      <c r="S203" s="5"/>
      <c r="T203" s="48"/>
      <c r="U203" s="48"/>
      <c r="V203" s="48"/>
      <c r="W203" s="48"/>
      <c r="X203" s="48"/>
      <c r="Y203" s="48"/>
      <c r="Z203" s="36"/>
      <c r="AA203" s="36"/>
      <c r="AB203" s="36"/>
      <c r="AC203" s="36"/>
      <c r="AD203" s="36"/>
      <c r="AF203" s="36"/>
      <c r="AG203" s="36"/>
      <c r="AH203" s="36"/>
      <c r="AJ203" s="36"/>
      <c r="AK203" s="36"/>
      <c r="AL203" s="36"/>
    </row>
    <row r="204" spans="4:38" ht="15">
      <c r="D204" s="26"/>
      <c r="E204" s="10"/>
      <c r="F204" s="10"/>
      <c r="G204" s="10"/>
      <c r="H204" s="10"/>
      <c r="I204" s="10"/>
      <c r="J204" s="10"/>
      <c r="K204" s="10"/>
      <c r="L204" s="10"/>
      <c r="M204" s="58" t="s">
        <v>264</v>
      </c>
      <c r="N204" s="55"/>
      <c r="S204" s="5"/>
      <c r="T204" s="48"/>
      <c r="U204" s="48"/>
      <c r="V204" s="48"/>
      <c r="W204" s="48"/>
      <c r="X204" s="48"/>
      <c r="Y204" s="48"/>
      <c r="Z204" s="36"/>
      <c r="AA204" s="36"/>
      <c r="AB204" s="36"/>
      <c r="AC204" s="36"/>
      <c r="AD204" s="36"/>
      <c r="AF204" s="36"/>
      <c r="AG204" s="36"/>
      <c r="AH204" s="36"/>
      <c r="AJ204" s="36"/>
      <c r="AK204" s="36"/>
      <c r="AL204" s="36"/>
    </row>
    <row r="205" spans="4:38" ht="15">
      <c r="D205" s="26" t="s">
        <v>26</v>
      </c>
      <c r="E205" s="10"/>
      <c r="F205" s="10"/>
      <c r="G205" s="10"/>
      <c r="H205" s="10"/>
      <c r="I205" s="10"/>
      <c r="J205" s="10"/>
      <c r="K205" s="15"/>
      <c r="L205" s="15"/>
      <c r="M205" s="57">
        <v>4800000</v>
      </c>
      <c r="N205" s="9"/>
      <c r="S205" s="5"/>
      <c r="T205" s="48"/>
      <c r="U205" s="48"/>
      <c r="V205" s="48"/>
      <c r="W205" s="48"/>
      <c r="X205" s="48"/>
      <c r="Y205" s="48"/>
      <c r="Z205" s="36"/>
      <c r="AA205" s="36"/>
      <c r="AB205" s="36"/>
      <c r="AC205" s="36"/>
      <c r="AD205" s="36"/>
      <c r="AF205" s="36"/>
      <c r="AG205" s="36"/>
      <c r="AH205" s="36"/>
      <c r="AJ205" s="36"/>
      <c r="AK205" s="36"/>
      <c r="AL205" s="36"/>
    </row>
    <row r="206" spans="4:38" ht="15">
      <c r="D206" s="26" t="s">
        <v>169</v>
      </c>
      <c r="E206" s="10"/>
      <c r="F206" s="10"/>
      <c r="G206" s="10"/>
      <c r="H206" s="10"/>
      <c r="I206" s="10"/>
      <c r="J206" s="10"/>
      <c r="K206" s="15"/>
      <c r="L206" s="15"/>
      <c r="M206" s="192">
        <v>-4799999</v>
      </c>
      <c r="N206" s="9"/>
      <c r="S206" s="5"/>
      <c r="T206" s="48"/>
      <c r="U206" s="48"/>
      <c r="V206" s="48"/>
      <c r="W206" s="48"/>
      <c r="X206" s="48"/>
      <c r="Y206" s="48"/>
      <c r="Z206" s="36"/>
      <c r="AA206" s="36"/>
      <c r="AB206" s="36"/>
      <c r="AC206" s="36"/>
      <c r="AD206" s="36"/>
      <c r="AF206" s="36"/>
      <c r="AG206" s="36"/>
      <c r="AH206" s="36"/>
      <c r="AJ206" s="36"/>
      <c r="AK206" s="36"/>
      <c r="AL206" s="36"/>
    </row>
    <row r="207" spans="4:38" ht="15">
      <c r="D207" s="26" t="s">
        <v>27</v>
      </c>
      <c r="E207" s="10"/>
      <c r="F207" s="10"/>
      <c r="G207" s="10"/>
      <c r="H207" s="10"/>
      <c r="I207" s="10"/>
      <c r="J207" s="10"/>
      <c r="K207" s="15"/>
      <c r="L207" s="15"/>
      <c r="M207" s="192" t="s">
        <v>176</v>
      </c>
      <c r="N207" s="9"/>
      <c r="S207" s="5"/>
      <c r="T207" s="48"/>
      <c r="U207" s="48"/>
      <c r="V207" s="48"/>
      <c r="W207" s="48"/>
      <c r="X207" s="48"/>
      <c r="Y207" s="48"/>
      <c r="Z207" s="36"/>
      <c r="AA207" s="36"/>
      <c r="AB207" s="36"/>
      <c r="AC207" s="36"/>
      <c r="AD207" s="36"/>
      <c r="AF207" s="36"/>
      <c r="AG207" s="36"/>
      <c r="AH207" s="36"/>
      <c r="AJ207" s="36"/>
      <c r="AK207" s="36"/>
      <c r="AL207" s="36"/>
    </row>
    <row r="208" spans="6:38" ht="15">
      <c r="F208" s="5"/>
      <c r="G208" s="5"/>
      <c r="H208" s="5"/>
      <c r="I208" s="5"/>
      <c r="J208" s="5"/>
      <c r="K208" s="5"/>
      <c r="L208" s="9"/>
      <c r="M208" s="9"/>
      <c r="N208" s="9"/>
      <c r="S208" s="5"/>
      <c r="T208" s="48"/>
      <c r="U208" s="48"/>
      <c r="V208" s="48"/>
      <c r="W208" s="48"/>
      <c r="X208" s="48"/>
      <c r="Y208" s="48"/>
      <c r="Z208" s="36"/>
      <c r="AA208" s="36"/>
      <c r="AB208" s="36"/>
      <c r="AC208" s="36"/>
      <c r="AD208" s="36"/>
      <c r="AF208" s="36"/>
      <c r="AG208" s="36"/>
      <c r="AH208" s="36"/>
      <c r="AJ208" s="36"/>
      <c r="AK208" s="36"/>
      <c r="AL208" s="36"/>
    </row>
    <row r="209" spans="6:38" ht="15">
      <c r="F209" s="5"/>
      <c r="G209" s="5"/>
      <c r="H209" s="5"/>
      <c r="I209" s="5"/>
      <c r="J209" s="5"/>
      <c r="K209" s="5"/>
      <c r="L209" s="9"/>
      <c r="M209" s="9"/>
      <c r="N209" s="9"/>
      <c r="S209" s="5"/>
      <c r="T209" s="48"/>
      <c r="U209" s="48"/>
      <c r="V209" s="48"/>
      <c r="W209" s="48"/>
      <c r="X209" s="48"/>
      <c r="Y209" s="48"/>
      <c r="Z209" s="36"/>
      <c r="AA209" s="36"/>
      <c r="AB209" s="36"/>
      <c r="AC209" s="36"/>
      <c r="AD209" s="36"/>
      <c r="AF209" s="36"/>
      <c r="AG209" s="36"/>
      <c r="AH209" s="36"/>
      <c r="AJ209" s="36"/>
      <c r="AK209" s="36"/>
      <c r="AL209" s="36"/>
    </row>
    <row r="210" spans="19:38" ht="15">
      <c r="S210" s="5"/>
      <c r="T210" s="48"/>
      <c r="U210" s="48"/>
      <c r="V210" s="48"/>
      <c r="W210" s="48"/>
      <c r="X210" s="48"/>
      <c r="Y210" s="48"/>
      <c r="Z210" s="36"/>
      <c r="AA210" s="36"/>
      <c r="AB210" s="36"/>
      <c r="AC210" s="36"/>
      <c r="AD210" s="36"/>
      <c r="AF210" s="36"/>
      <c r="AG210" s="36"/>
      <c r="AH210" s="36"/>
      <c r="AJ210" s="36"/>
      <c r="AK210" s="36"/>
      <c r="AL210" s="36"/>
    </row>
    <row r="211" spans="2:38" ht="15.75">
      <c r="B211" s="17" t="s">
        <v>123</v>
      </c>
      <c r="C211" s="3" t="s">
        <v>25</v>
      </c>
      <c r="S211" s="5"/>
      <c r="T211" s="48"/>
      <c r="U211" s="48"/>
      <c r="V211" s="48"/>
      <c r="W211" s="48"/>
      <c r="X211" s="48"/>
      <c r="Y211" s="48"/>
      <c r="Z211" s="36"/>
      <c r="AA211" s="36"/>
      <c r="AB211" s="36"/>
      <c r="AC211" s="36"/>
      <c r="AD211" s="36"/>
      <c r="AF211" s="36"/>
      <c r="AG211" s="36"/>
      <c r="AH211" s="36"/>
      <c r="AJ211" s="36"/>
      <c r="AK211" s="36"/>
      <c r="AL211" s="36"/>
    </row>
    <row r="212" spans="2:25" ht="15.75">
      <c r="B212" s="17"/>
      <c r="C212" s="3"/>
      <c r="S212" s="5"/>
      <c r="T212" s="5"/>
      <c r="U212" s="5"/>
      <c r="V212" s="5"/>
      <c r="W212" s="5"/>
      <c r="X212" s="5"/>
      <c r="Y212" s="5"/>
    </row>
    <row r="213" spans="3:25" ht="15">
      <c r="C213" t="s">
        <v>9</v>
      </c>
      <c r="D213" t="s">
        <v>271</v>
      </c>
      <c r="S213" s="5"/>
      <c r="T213" s="5"/>
      <c r="U213" s="5"/>
      <c r="V213" s="5"/>
      <c r="W213" s="5"/>
      <c r="X213" s="5"/>
      <c r="Y213" s="5"/>
    </row>
    <row r="214" spans="19:37" ht="15">
      <c r="S214" s="5"/>
      <c r="T214" s="5"/>
      <c r="U214" s="13"/>
      <c r="V214" s="5"/>
      <c r="W214" s="5"/>
      <c r="X214" s="5"/>
      <c r="Y214" s="13"/>
      <c r="AC214" s="2"/>
      <c r="AG214" s="2"/>
      <c r="AK214" s="2"/>
    </row>
    <row r="215" spans="3:37" ht="15">
      <c r="C215" s="5"/>
      <c r="D215" s="5"/>
      <c r="E215" s="5"/>
      <c r="F215" s="5"/>
      <c r="G215" s="5"/>
      <c r="H215" s="5"/>
      <c r="I215" s="13" t="s">
        <v>20</v>
      </c>
      <c r="J215" s="5"/>
      <c r="K215" s="5"/>
      <c r="L215" s="5"/>
      <c r="M215" s="2" t="s">
        <v>138</v>
      </c>
      <c r="S215" s="5"/>
      <c r="T215" s="5"/>
      <c r="U215" s="13"/>
      <c r="V215" s="5"/>
      <c r="W215" s="5"/>
      <c r="X215" s="5"/>
      <c r="Y215" s="13"/>
      <c r="AC215" s="2"/>
      <c r="AG215" s="2"/>
      <c r="AK215" s="2"/>
    </row>
    <row r="216" spans="6:37" ht="15">
      <c r="F216" s="5"/>
      <c r="G216" s="5"/>
      <c r="H216" s="5"/>
      <c r="I216" s="2" t="s">
        <v>21</v>
      </c>
      <c r="J216" s="5"/>
      <c r="K216" s="5"/>
      <c r="L216" s="5"/>
      <c r="M216" s="2" t="s">
        <v>22</v>
      </c>
      <c r="N216" s="5"/>
      <c r="S216" s="5"/>
      <c r="T216" s="5"/>
      <c r="U216" s="13"/>
      <c r="V216" s="5"/>
      <c r="W216" s="5"/>
      <c r="X216" s="5"/>
      <c r="Y216" s="13"/>
      <c r="AC216" s="2"/>
      <c r="AG216" s="2"/>
      <c r="AK216" s="2"/>
    </row>
    <row r="217" spans="6:37" ht="15">
      <c r="F217" s="5"/>
      <c r="G217" s="5"/>
      <c r="H217" s="5"/>
      <c r="I217" s="13" t="s">
        <v>264</v>
      </c>
      <c r="J217" s="5"/>
      <c r="K217" s="5"/>
      <c r="L217" s="5"/>
      <c r="M217" s="13" t="s">
        <v>264</v>
      </c>
      <c r="N217" s="13"/>
      <c r="S217" s="5"/>
      <c r="T217" s="5"/>
      <c r="U217" s="13"/>
      <c r="V217" s="5"/>
      <c r="W217" s="5"/>
      <c r="X217" s="5"/>
      <c r="Y217" s="13"/>
      <c r="AC217" s="2"/>
      <c r="AG217" s="2"/>
      <c r="AK217" s="2"/>
    </row>
    <row r="218" spans="4:37" ht="15">
      <c r="D218" s="5" t="s">
        <v>24</v>
      </c>
      <c r="G218" s="5"/>
      <c r="H218" s="5"/>
      <c r="I218" s="193">
        <v>0</v>
      </c>
      <c r="J218" s="5"/>
      <c r="K218" s="5"/>
      <c r="L218" s="5"/>
      <c r="M218" s="9">
        <v>104928</v>
      </c>
      <c r="N218" s="9"/>
      <c r="S218" s="5"/>
      <c r="T218" s="5"/>
      <c r="U218" s="13"/>
      <c r="V218" s="5"/>
      <c r="W218" s="5"/>
      <c r="X218" s="5"/>
      <c r="Y218" s="13"/>
      <c r="AC218" s="2"/>
      <c r="AG218" s="2"/>
      <c r="AK218" s="2"/>
    </row>
    <row r="219" spans="4:25" ht="15">
      <c r="D219" s="5" t="s">
        <v>148</v>
      </c>
      <c r="G219" s="5"/>
      <c r="H219" s="5"/>
      <c r="I219" s="9">
        <v>3672</v>
      </c>
      <c r="J219" s="5"/>
      <c r="K219" s="5"/>
      <c r="L219" s="5"/>
      <c r="M219" s="9">
        <v>3672</v>
      </c>
      <c r="N219" s="9"/>
      <c r="S219" s="5"/>
      <c r="T219" s="5"/>
      <c r="U219" s="5"/>
      <c r="V219" s="5"/>
      <c r="W219" s="5"/>
      <c r="X219" s="5"/>
      <c r="Y219" s="5"/>
    </row>
    <row r="220" spans="4:38" ht="15">
      <c r="D220" s="5" t="s">
        <v>92</v>
      </c>
      <c r="G220" s="5"/>
      <c r="H220" s="5"/>
      <c r="I220" s="9">
        <v>2972</v>
      </c>
      <c r="J220" s="5"/>
      <c r="K220" s="5"/>
      <c r="L220" s="5"/>
      <c r="M220" s="9">
        <v>2972</v>
      </c>
      <c r="N220" s="9"/>
      <c r="S220" s="5"/>
      <c r="T220" s="13"/>
      <c r="U220" s="13"/>
      <c r="V220" s="13"/>
      <c r="W220" s="13"/>
      <c r="X220" s="13"/>
      <c r="Y220" s="13"/>
      <c r="Z220" s="2"/>
      <c r="AA220" s="2"/>
      <c r="AB220" s="2"/>
      <c r="AC220" s="2"/>
      <c r="AD220" s="2"/>
      <c r="AF220" s="2"/>
      <c r="AG220" s="2"/>
      <c r="AH220" s="2"/>
      <c r="AJ220" s="2"/>
      <c r="AK220" s="2"/>
      <c r="AL220" s="2"/>
    </row>
    <row r="221" spans="6:25" ht="15">
      <c r="F221" s="5"/>
      <c r="G221" s="5"/>
      <c r="H221" s="5"/>
      <c r="I221" s="9"/>
      <c r="J221" s="5"/>
      <c r="K221" s="5"/>
      <c r="L221" s="5"/>
      <c r="M221" s="9"/>
      <c r="N221" s="9"/>
      <c r="S221" s="5"/>
      <c r="T221" s="5"/>
      <c r="U221" s="5"/>
      <c r="V221" s="5"/>
      <c r="W221" s="5"/>
      <c r="X221" s="5"/>
      <c r="Y221" s="5"/>
    </row>
    <row r="222" spans="4:31" ht="15">
      <c r="D222" t="s">
        <v>85</v>
      </c>
      <c r="S222" s="5"/>
      <c r="T222" s="48"/>
      <c r="U222" s="48"/>
      <c r="V222" s="48"/>
      <c r="W222" s="5"/>
      <c r="X222" s="5"/>
      <c r="Y222" s="5"/>
      <c r="AE222" s="36"/>
    </row>
    <row r="223" spans="19:31" ht="15">
      <c r="S223" s="5"/>
      <c r="T223" s="48"/>
      <c r="U223" s="48"/>
      <c r="V223" s="48"/>
      <c r="W223" s="5"/>
      <c r="X223" s="5"/>
      <c r="Y223" s="5"/>
      <c r="AE223" s="36"/>
    </row>
    <row r="224" spans="3:38" ht="15">
      <c r="C224" t="s">
        <v>10</v>
      </c>
      <c r="D224" t="s">
        <v>62</v>
      </c>
      <c r="S224" s="5"/>
      <c r="T224" s="53"/>
      <c r="U224" s="53"/>
      <c r="V224" s="5"/>
      <c r="W224" s="5"/>
      <c r="X224" s="5"/>
      <c r="Y224" s="5"/>
      <c r="Z224" s="5"/>
      <c r="AA224" s="5"/>
      <c r="AB224" s="53"/>
      <c r="AC224" s="53"/>
      <c r="AD224" s="5"/>
      <c r="AE224" s="36"/>
      <c r="AF224" s="53"/>
      <c r="AG224" s="53"/>
      <c r="AH224" s="5"/>
      <c r="AJ224" s="37"/>
      <c r="AK224" s="37"/>
      <c r="AL224" s="5"/>
    </row>
    <row r="225" spans="4:38" ht="15">
      <c r="D225" s="10"/>
      <c r="E225" s="10"/>
      <c r="F225" s="10"/>
      <c r="G225" s="10"/>
      <c r="H225" s="10"/>
      <c r="I225" s="10"/>
      <c r="J225" s="10"/>
      <c r="K225" s="10"/>
      <c r="L225" s="10"/>
      <c r="M225" s="10"/>
      <c r="N225" s="5"/>
      <c r="S225" s="5"/>
      <c r="T225" s="53"/>
      <c r="U225" s="53"/>
      <c r="V225" s="5"/>
      <c r="W225" s="5"/>
      <c r="X225" s="5"/>
      <c r="Y225" s="5"/>
      <c r="Z225" s="5"/>
      <c r="AA225" s="5"/>
      <c r="AB225" s="53"/>
      <c r="AC225" s="53"/>
      <c r="AD225" s="5"/>
      <c r="AE225" s="36"/>
      <c r="AF225" s="53"/>
      <c r="AG225" s="53"/>
      <c r="AH225" s="5"/>
      <c r="AJ225" s="37"/>
      <c r="AK225" s="37"/>
      <c r="AL225" s="5"/>
    </row>
    <row r="226" spans="4:36" ht="15">
      <c r="D226" s="26"/>
      <c r="E226" s="10"/>
      <c r="F226" s="10"/>
      <c r="G226" s="10"/>
      <c r="H226" s="10"/>
      <c r="I226" s="10"/>
      <c r="J226" s="10"/>
      <c r="K226" s="10"/>
      <c r="L226" s="10"/>
      <c r="M226" s="58" t="s">
        <v>264</v>
      </c>
      <c r="N226" s="55"/>
      <c r="S226" s="5"/>
      <c r="T226" s="48"/>
      <c r="U226" s="5"/>
      <c r="V226" s="5"/>
      <c r="W226" s="5"/>
      <c r="X226" s="5"/>
      <c r="Y226" s="5"/>
      <c r="Z226" s="5"/>
      <c r="AA226" s="5"/>
      <c r="AB226" s="48"/>
      <c r="AC226" s="5"/>
      <c r="AD226" s="5"/>
      <c r="AE226" s="36"/>
      <c r="AF226" s="48"/>
      <c r="AG226" s="5"/>
      <c r="AH226" s="5"/>
      <c r="AJ226" s="36"/>
    </row>
    <row r="227" spans="4:36" ht="15">
      <c r="D227" s="26" t="s">
        <v>26</v>
      </c>
      <c r="E227" s="10"/>
      <c r="F227" s="10"/>
      <c r="G227" s="10"/>
      <c r="H227" s="10"/>
      <c r="I227" s="10"/>
      <c r="J227" s="10"/>
      <c r="K227" s="15"/>
      <c r="L227" s="15"/>
      <c r="M227" s="57">
        <v>5182389</v>
      </c>
      <c r="N227" s="9"/>
      <c r="S227" s="5"/>
      <c r="T227" s="48"/>
      <c r="U227" s="5"/>
      <c r="V227" s="5"/>
      <c r="W227" s="5"/>
      <c r="X227" s="5"/>
      <c r="Y227" s="5"/>
      <c r="Z227" s="5"/>
      <c r="AA227" s="5"/>
      <c r="AB227" s="48"/>
      <c r="AC227" s="5"/>
      <c r="AD227" s="5"/>
      <c r="AE227" s="36"/>
      <c r="AF227" s="48"/>
      <c r="AG227" s="5"/>
      <c r="AH227" s="5"/>
      <c r="AJ227" s="36"/>
    </row>
    <row r="228" spans="4:36" ht="15">
      <c r="D228" s="26" t="s">
        <v>27</v>
      </c>
      <c r="E228" s="10"/>
      <c r="F228" s="10"/>
      <c r="G228" s="10"/>
      <c r="H228" s="10"/>
      <c r="I228" s="10"/>
      <c r="J228" s="10"/>
      <c r="K228" s="15"/>
      <c r="L228" s="15"/>
      <c r="M228" s="57">
        <v>1867288</v>
      </c>
      <c r="N228" s="9"/>
      <c r="S228" s="5"/>
      <c r="T228" s="48"/>
      <c r="U228" s="5"/>
      <c r="V228" s="5"/>
      <c r="W228" s="5"/>
      <c r="X228" s="5"/>
      <c r="Y228" s="5"/>
      <c r="Z228" s="5"/>
      <c r="AA228" s="5"/>
      <c r="AB228" s="48"/>
      <c r="AC228" s="5"/>
      <c r="AD228" s="5"/>
      <c r="AE228" s="36"/>
      <c r="AF228" s="48"/>
      <c r="AG228" s="5"/>
      <c r="AH228" s="5"/>
      <c r="AJ228" s="36"/>
    </row>
    <row r="229" spans="4:38" ht="15">
      <c r="D229" s="26" t="s">
        <v>28</v>
      </c>
      <c r="E229" s="10"/>
      <c r="F229" s="10"/>
      <c r="G229" s="10"/>
      <c r="H229" s="10"/>
      <c r="I229" s="10"/>
      <c r="J229" s="10"/>
      <c r="K229" s="10"/>
      <c r="L229" s="10"/>
      <c r="M229" s="57">
        <v>1867288</v>
      </c>
      <c r="N229" s="9"/>
      <c r="S229" s="5"/>
      <c r="T229" s="13"/>
      <c r="U229" s="13"/>
      <c r="V229" s="13"/>
      <c r="W229" s="13"/>
      <c r="X229" s="13"/>
      <c r="Y229" s="13"/>
      <c r="Z229" s="2"/>
      <c r="AA229" s="2"/>
      <c r="AB229" s="2"/>
      <c r="AC229" s="2"/>
      <c r="AD229" s="2"/>
      <c r="AF229" s="2"/>
      <c r="AG229" s="2"/>
      <c r="AH229" s="2"/>
      <c r="AJ229" s="2"/>
      <c r="AK229" s="2"/>
      <c r="AL229" s="2"/>
    </row>
    <row r="230" spans="6:38" ht="15.75">
      <c r="F230" s="5"/>
      <c r="G230" s="5"/>
      <c r="H230" s="5"/>
      <c r="I230" s="5"/>
      <c r="J230" s="5"/>
      <c r="K230" s="5"/>
      <c r="L230" s="9"/>
      <c r="M230" s="9"/>
      <c r="N230" s="9"/>
      <c r="S230" s="5"/>
      <c r="T230" s="48"/>
      <c r="U230" s="5"/>
      <c r="V230" s="5"/>
      <c r="W230" s="5"/>
      <c r="X230" s="5"/>
      <c r="Y230" s="5"/>
      <c r="Z230" s="5"/>
      <c r="AA230" s="5"/>
      <c r="AB230" s="48"/>
      <c r="AC230" s="5"/>
      <c r="AD230" s="5"/>
      <c r="AE230" s="36"/>
      <c r="AF230" s="48"/>
      <c r="AG230" s="5"/>
      <c r="AH230" s="5"/>
      <c r="AJ230" s="36"/>
      <c r="AL230" s="35"/>
    </row>
    <row r="231" spans="2:38" ht="15">
      <c r="B231" s="17" t="s">
        <v>124</v>
      </c>
      <c r="F231" s="5"/>
      <c r="G231" s="5"/>
      <c r="H231" s="5"/>
      <c r="I231" s="5"/>
      <c r="J231" s="5"/>
      <c r="K231" s="5"/>
      <c r="L231" s="9"/>
      <c r="M231" s="9"/>
      <c r="N231" s="9"/>
      <c r="S231" s="5"/>
      <c r="T231" s="48"/>
      <c r="U231" s="48"/>
      <c r="V231" s="48"/>
      <c r="W231" s="48"/>
      <c r="X231" s="48"/>
      <c r="Y231" s="48"/>
      <c r="Z231" s="190"/>
      <c r="AA231" s="36"/>
      <c r="AB231" s="36"/>
      <c r="AC231" s="36"/>
      <c r="AD231" s="36"/>
      <c r="AF231" s="36"/>
      <c r="AG231" s="36"/>
      <c r="AH231" s="36"/>
      <c r="AJ231" s="36"/>
      <c r="AK231" s="36"/>
      <c r="AL231" s="190"/>
    </row>
    <row r="232" spans="2:38" ht="15">
      <c r="B232" s="17"/>
      <c r="C232" s="46"/>
      <c r="D232" s="46"/>
      <c r="E232" s="46"/>
      <c r="F232" s="46"/>
      <c r="G232" s="46"/>
      <c r="H232" s="46"/>
      <c r="I232" s="46"/>
      <c r="J232" s="46"/>
      <c r="K232" s="46"/>
      <c r="L232" s="46"/>
      <c r="M232" s="46"/>
      <c r="N232" s="46"/>
      <c r="O232" s="46"/>
      <c r="P232" s="46"/>
      <c r="Q232" s="46"/>
      <c r="S232" s="5"/>
      <c r="T232" s="48"/>
      <c r="U232" s="48"/>
      <c r="V232" s="48"/>
      <c r="W232" s="48"/>
      <c r="X232" s="48"/>
      <c r="Y232" s="48"/>
      <c r="Z232" s="190"/>
      <c r="AA232" s="36"/>
      <c r="AB232" s="36"/>
      <c r="AC232" s="36"/>
      <c r="AD232" s="36"/>
      <c r="AF232" s="36"/>
      <c r="AG232" s="36"/>
      <c r="AH232" s="36"/>
      <c r="AJ232" s="36"/>
      <c r="AK232" s="190"/>
      <c r="AL232" s="190"/>
    </row>
    <row r="233" spans="2:38" ht="15">
      <c r="B233" s="17"/>
      <c r="C233" s="201"/>
      <c r="D233" s="201"/>
      <c r="E233" s="201"/>
      <c r="F233" s="201"/>
      <c r="G233" s="201"/>
      <c r="H233" s="201"/>
      <c r="I233" s="201"/>
      <c r="J233" s="201"/>
      <c r="K233" s="201"/>
      <c r="L233" s="201"/>
      <c r="M233" s="201"/>
      <c r="N233" s="201"/>
      <c r="O233" s="201"/>
      <c r="P233" s="126"/>
      <c r="Q233" s="126"/>
      <c r="S233" s="5"/>
      <c r="T233" s="48"/>
      <c r="U233" s="48"/>
      <c r="V233" s="48"/>
      <c r="W233" s="48"/>
      <c r="X233" s="48"/>
      <c r="Y233" s="48"/>
      <c r="Z233" s="190"/>
      <c r="AA233" s="36"/>
      <c r="AB233" s="36"/>
      <c r="AC233" s="36"/>
      <c r="AD233" s="36"/>
      <c r="AF233" s="36"/>
      <c r="AG233" s="36"/>
      <c r="AH233" s="36"/>
      <c r="AJ233" s="36"/>
      <c r="AK233" s="190"/>
      <c r="AL233" s="190"/>
    </row>
    <row r="234" spans="3:38" ht="15">
      <c r="C234" s="203"/>
      <c r="D234" s="203"/>
      <c r="E234" s="203"/>
      <c r="F234" s="203"/>
      <c r="G234" s="203"/>
      <c r="H234" s="203"/>
      <c r="I234" s="203"/>
      <c r="J234" s="203"/>
      <c r="K234" s="203"/>
      <c r="L234" s="203"/>
      <c r="M234" s="203"/>
      <c r="N234" s="203"/>
      <c r="O234" s="203"/>
      <c r="P234" s="47"/>
      <c r="Q234" s="47"/>
      <c r="S234" s="5"/>
      <c r="T234" s="48"/>
      <c r="U234" s="48"/>
      <c r="V234" s="48"/>
      <c r="W234" s="48"/>
      <c r="X234" s="48"/>
      <c r="Y234" s="48"/>
      <c r="Z234" s="190"/>
      <c r="AA234" s="36"/>
      <c r="AB234" s="36"/>
      <c r="AC234" s="36"/>
      <c r="AD234" s="36"/>
      <c r="AE234" s="36"/>
      <c r="AF234" s="36"/>
      <c r="AG234" s="36"/>
      <c r="AH234" s="36"/>
      <c r="AJ234" s="36"/>
      <c r="AK234" s="190"/>
      <c r="AL234" s="190"/>
    </row>
    <row r="235" spans="3:38" ht="15">
      <c r="C235" s="47"/>
      <c r="D235" s="47"/>
      <c r="E235" s="47"/>
      <c r="F235" s="47"/>
      <c r="G235" s="47"/>
      <c r="H235" s="47"/>
      <c r="I235" s="47"/>
      <c r="J235" s="47"/>
      <c r="K235" s="47"/>
      <c r="L235" s="47"/>
      <c r="M235" s="47"/>
      <c r="N235" s="47"/>
      <c r="O235" s="47"/>
      <c r="P235" s="47"/>
      <c r="Q235" s="47"/>
      <c r="S235" s="5"/>
      <c r="T235" s="5"/>
      <c r="U235" s="5"/>
      <c r="V235" s="5"/>
      <c r="W235" s="5"/>
      <c r="X235" s="5"/>
      <c r="Y235" s="5"/>
      <c r="AE235" s="5"/>
      <c r="AL235" s="46"/>
    </row>
    <row r="236" spans="3:25" ht="15">
      <c r="C236" s="47"/>
      <c r="D236" s="47"/>
      <c r="E236" s="47"/>
      <c r="F236" s="47"/>
      <c r="G236" s="47"/>
      <c r="H236" s="47"/>
      <c r="I236" s="47"/>
      <c r="J236" s="47"/>
      <c r="K236" s="47"/>
      <c r="L236" s="47"/>
      <c r="M236" s="47"/>
      <c r="N236" s="47"/>
      <c r="O236" s="47"/>
      <c r="P236" s="47"/>
      <c r="Q236" s="47"/>
      <c r="S236" s="5"/>
      <c r="T236" s="5"/>
      <c r="U236" s="5"/>
      <c r="V236" s="5"/>
      <c r="W236" s="5"/>
      <c r="X236" s="5"/>
      <c r="Y236" s="5"/>
    </row>
    <row r="237" spans="3:25" ht="15">
      <c r="C237" s="47"/>
      <c r="D237" s="47"/>
      <c r="E237" s="47"/>
      <c r="F237" s="47"/>
      <c r="G237" s="47"/>
      <c r="H237" s="47"/>
      <c r="I237" s="47"/>
      <c r="J237" s="47"/>
      <c r="K237" s="47"/>
      <c r="L237" s="47"/>
      <c r="M237" s="47"/>
      <c r="N237" s="47"/>
      <c r="O237" s="47"/>
      <c r="P237" s="47"/>
      <c r="Q237" s="47"/>
      <c r="S237" s="5"/>
      <c r="T237" s="5"/>
      <c r="U237" s="5"/>
      <c r="V237" s="5"/>
      <c r="W237" s="5"/>
      <c r="X237" s="5"/>
      <c r="Y237" s="5"/>
    </row>
    <row r="238" spans="3:25" ht="15">
      <c r="C238" s="47"/>
      <c r="D238" s="47"/>
      <c r="E238" s="47"/>
      <c r="F238" s="47"/>
      <c r="G238" s="47"/>
      <c r="H238" s="47"/>
      <c r="I238" s="47"/>
      <c r="J238" s="47"/>
      <c r="K238" s="47"/>
      <c r="L238" s="47"/>
      <c r="M238" s="47"/>
      <c r="N238" s="47"/>
      <c r="O238" s="47"/>
      <c r="P238" s="47"/>
      <c r="Q238" s="47"/>
      <c r="S238" s="5"/>
      <c r="T238" s="5"/>
      <c r="U238" s="5"/>
      <c r="V238" s="5"/>
      <c r="W238" s="5"/>
      <c r="X238" s="5"/>
      <c r="Y238" s="5"/>
    </row>
    <row r="239" spans="3:25" ht="15">
      <c r="C239" s="47"/>
      <c r="D239" s="47"/>
      <c r="E239" s="47"/>
      <c r="F239" s="47"/>
      <c r="G239" s="47"/>
      <c r="H239" s="47"/>
      <c r="I239" s="47"/>
      <c r="J239" s="47"/>
      <c r="K239" s="47"/>
      <c r="L239" s="47"/>
      <c r="M239" s="47"/>
      <c r="N239" s="47"/>
      <c r="O239" s="47"/>
      <c r="P239" s="47"/>
      <c r="Q239" s="47"/>
      <c r="S239" s="5"/>
      <c r="T239" s="5"/>
      <c r="U239" s="5"/>
      <c r="V239" s="5"/>
      <c r="W239" s="5"/>
      <c r="X239" s="5"/>
      <c r="Y239" s="5"/>
    </row>
    <row r="240" spans="3:25" ht="15">
      <c r="C240" s="47"/>
      <c r="D240" s="47"/>
      <c r="E240" s="47"/>
      <c r="F240" s="47"/>
      <c r="G240" s="47"/>
      <c r="H240" s="47"/>
      <c r="I240" s="47"/>
      <c r="J240" s="47"/>
      <c r="K240" s="47"/>
      <c r="L240" s="47"/>
      <c r="M240" s="47"/>
      <c r="N240" s="47"/>
      <c r="O240" s="47"/>
      <c r="P240" s="47"/>
      <c r="Q240" s="47"/>
      <c r="S240" s="5"/>
      <c r="T240" s="5"/>
      <c r="U240" s="5"/>
      <c r="V240" s="5"/>
      <c r="W240" s="5"/>
      <c r="X240" s="5"/>
      <c r="Y240" s="5"/>
    </row>
    <row r="241" spans="3:25" ht="15">
      <c r="C241" s="47"/>
      <c r="D241" s="47"/>
      <c r="E241" s="47"/>
      <c r="F241" s="47"/>
      <c r="G241" s="47"/>
      <c r="H241" s="47"/>
      <c r="I241" s="47"/>
      <c r="J241" s="47"/>
      <c r="K241" s="47"/>
      <c r="L241" s="47"/>
      <c r="M241" s="47"/>
      <c r="N241" s="47"/>
      <c r="O241" s="47"/>
      <c r="P241" s="47"/>
      <c r="Q241" s="47"/>
      <c r="S241" s="5"/>
      <c r="T241" s="5"/>
      <c r="U241" s="5"/>
      <c r="V241" s="5"/>
      <c r="W241" s="5"/>
      <c r="X241" s="5"/>
      <c r="Y241" s="5"/>
    </row>
    <row r="242" spans="3:25" ht="15">
      <c r="C242" s="47"/>
      <c r="D242" s="47"/>
      <c r="E242" s="47"/>
      <c r="F242" s="47"/>
      <c r="G242" s="47"/>
      <c r="H242" s="47"/>
      <c r="I242" s="47"/>
      <c r="J242" s="47"/>
      <c r="K242" s="47"/>
      <c r="L242" s="47"/>
      <c r="M242" s="47"/>
      <c r="N242" s="47"/>
      <c r="O242" s="47"/>
      <c r="P242" s="47"/>
      <c r="Q242" s="47"/>
      <c r="S242" s="5"/>
      <c r="T242" s="5"/>
      <c r="U242" s="5"/>
      <c r="V242" s="5"/>
      <c r="W242" s="5"/>
      <c r="X242" s="5"/>
      <c r="Y242" s="5"/>
    </row>
    <row r="243" spans="3:25" ht="15">
      <c r="C243" s="47"/>
      <c r="D243" s="47"/>
      <c r="E243" s="47"/>
      <c r="F243" s="47"/>
      <c r="G243" s="47"/>
      <c r="H243" s="47"/>
      <c r="I243" s="47"/>
      <c r="J243" s="47"/>
      <c r="K243" s="47"/>
      <c r="L243" s="47"/>
      <c r="M243" s="47"/>
      <c r="N243" s="47"/>
      <c r="O243" s="47"/>
      <c r="P243" s="47"/>
      <c r="Q243" s="47"/>
      <c r="S243" s="5"/>
      <c r="T243" s="5"/>
      <c r="U243" s="5"/>
      <c r="V243" s="5"/>
      <c r="W243" s="5"/>
      <c r="X243" s="5"/>
      <c r="Y243" s="5"/>
    </row>
    <row r="244" spans="3:25" ht="15">
      <c r="C244" s="47"/>
      <c r="D244" s="47"/>
      <c r="E244" s="47"/>
      <c r="F244" s="47"/>
      <c r="G244" s="47"/>
      <c r="H244" s="47"/>
      <c r="I244" s="47"/>
      <c r="J244" s="47"/>
      <c r="K244" s="47"/>
      <c r="L244" s="47"/>
      <c r="M244" s="47"/>
      <c r="N244" s="47"/>
      <c r="O244" s="47"/>
      <c r="P244" s="47"/>
      <c r="Q244" s="47"/>
      <c r="S244" s="5"/>
      <c r="T244" s="5"/>
      <c r="U244" s="5"/>
      <c r="V244" s="5"/>
      <c r="W244" s="5"/>
      <c r="X244" s="5"/>
      <c r="Y244" s="5"/>
    </row>
    <row r="245" spans="3:25" ht="15">
      <c r="C245" s="47"/>
      <c r="D245" s="47"/>
      <c r="E245" s="47"/>
      <c r="F245" s="47"/>
      <c r="G245" s="47"/>
      <c r="H245" s="47"/>
      <c r="I245" s="47"/>
      <c r="J245" s="47"/>
      <c r="K245" s="47"/>
      <c r="L245" s="47"/>
      <c r="M245" s="47"/>
      <c r="N245" s="47"/>
      <c r="O245" s="47"/>
      <c r="P245" s="47"/>
      <c r="Q245" s="47"/>
      <c r="S245" s="5"/>
      <c r="T245" s="5"/>
      <c r="U245" s="5"/>
      <c r="V245" s="5"/>
      <c r="W245" s="5"/>
      <c r="X245" s="5"/>
      <c r="Y245" s="5"/>
    </row>
    <row r="246" spans="3:25" ht="15">
      <c r="C246" s="47"/>
      <c r="D246" s="47"/>
      <c r="E246" s="47"/>
      <c r="F246" s="47"/>
      <c r="G246" s="47"/>
      <c r="H246" s="47"/>
      <c r="I246" s="47"/>
      <c r="J246" s="47"/>
      <c r="K246" s="47"/>
      <c r="L246" s="47"/>
      <c r="M246" s="47"/>
      <c r="N246" s="47"/>
      <c r="O246" s="47"/>
      <c r="P246" s="47"/>
      <c r="Q246" s="47"/>
      <c r="S246" s="5"/>
      <c r="T246" s="5"/>
      <c r="U246" s="5"/>
      <c r="V246" s="5"/>
      <c r="W246" s="5"/>
      <c r="X246" s="5"/>
      <c r="Y246" s="5"/>
    </row>
    <row r="247" spans="3:25" ht="15">
      <c r="C247" s="47"/>
      <c r="D247" s="47"/>
      <c r="E247" s="47"/>
      <c r="F247" s="47"/>
      <c r="G247" s="47"/>
      <c r="H247" s="47"/>
      <c r="I247" s="47"/>
      <c r="J247" s="47"/>
      <c r="K247" s="47"/>
      <c r="L247" s="47"/>
      <c r="M247" s="47"/>
      <c r="N247" s="47"/>
      <c r="O247" s="47"/>
      <c r="P247" s="47"/>
      <c r="Q247" s="47"/>
      <c r="S247" s="5"/>
      <c r="T247" s="5"/>
      <c r="U247" s="5"/>
      <c r="V247" s="5"/>
      <c r="W247" s="5"/>
      <c r="X247" s="5"/>
      <c r="Y247" s="5"/>
    </row>
    <row r="248" spans="3:25" ht="15">
      <c r="C248" s="47"/>
      <c r="D248" s="47"/>
      <c r="E248" s="47"/>
      <c r="F248" s="47"/>
      <c r="G248" s="47"/>
      <c r="H248" s="47"/>
      <c r="I248" s="47"/>
      <c r="J248" s="47"/>
      <c r="K248" s="47"/>
      <c r="L248" s="47"/>
      <c r="M248" s="47"/>
      <c r="N248" s="47"/>
      <c r="O248" s="47"/>
      <c r="P248" s="47"/>
      <c r="Q248" s="47"/>
      <c r="S248" s="5"/>
      <c r="T248" s="5"/>
      <c r="U248" s="5"/>
      <c r="V248" s="5"/>
      <c r="W248" s="5"/>
      <c r="X248" s="5"/>
      <c r="Y248" s="5"/>
    </row>
    <row r="249" spans="3:25" ht="15">
      <c r="C249" s="47"/>
      <c r="D249" s="47"/>
      <c r="E249" s="47"/>
      <c r="F249" s="47"/>
      <c r="G249" s="47"/>
      <c r="H249" s="47"/>
      <c r="I249" s="47"/>
      <c r="J249" s="47"/>
      <c r="K249" s="47"/>
      <c r="L249" s="47"/>
      <c r="M249" s="47"/>
      <c r="N249" s="47"/>
      <c r="O249" s="47"/>
      <c r="P249" s="47"/>
      <c r="Q249" s="47"/>
      <c r="S249" s="5"/>
      <c r="T249" s="5"/>
      <c r="U249" s="5"/>
      <c r="V249" s="5"/>
      <c r="W249" s="5"/>
      <c r="X249" s="5"/>
      <c r="Y249" s="5"/>
    </row>
    <row r="250" spans="3:25" ht="15">
      <c r="C250" s="47"/>
      <c r="D250" s="47"/>
      <c r="E250" s="47"/>
      <c r="F250" s="47"/>
      <c r="G250" s="47"/>
      <c r="H250" s="47"/>
      <c r="I250" s="47"/>
      <c r="J250" s="47"/>
      <c r="K250" s="47"/>
      <c r="L250" s="47"/>
      <c r="M250" s="47"/>
      <c r="N250" s="47"/>
      <c r="O250" s="47"/>
      <c r="P250" s="47"/>
      <c r="Q250" s="47"/>
      <c r="S250" s="5"/>
      <c r="T250" s="5"/>
      <c r="U250" s="5"/>
      <c r="V250" s="5"/>
      <c r="W250" s="5"/>
      <c r="X250" s="5"/>
      <c r="Y250" s="5"/>
    </row>
    <row r="251" spans="3:25" ht="15">
      <c r="C251" s="47"/>
      <c r="D251" s="47"/>
      <c r="E251" s="47"/>
      <c r="F251" s="47"/>
      <c r="G251" s="47"/>
      <c r="H251" s="47"/>
      <c r="I251" s="47"/>
      <c r="J251" s="47"/>
      <c r="K251" s="47"/>
      <c r="L251" s="47"/>
      <c r="M251" s="47"/>
      <c r="N251" s="47"/>
      <c r="O251" s="47"/>
      <c r="P251" s="47"/>
      <c r="Q251" s="47"/>
      <c r="S251" s="5"/>
      <c r="T251" s="5"/>
      <c r="U251" s="5"/>
      <c r="V251" s="5"/>
      <c r="W251" s="5"/>
      <c r="X251" s="5"/>
      <c r="Y251" s="5"/>
    </row>
    <row r="252" spans="3:25" ht="15">
      <c r="C252" s="47"/>
      <c r="D252" s="47"/>
      <c r="E252" s="47"/>
      <c r="F252" s="47"/>
      <c r="G252" s="47"/>
      <c r="H252" s="47"/>
      <c r="I252" s="47"/>
      <c r="J252" s="47"/>
      <c r="K252" s="47"/>
      <c r="L252" s="47"/>
      <c r="M252" s="47"/>
      <c r="N252" s="47"/>
      <c r="O252" s="47"/>
      <c r="P252" s="47"/>
      <c r="Q252" s="47"/>
      <c r="S252" s="5"/>
      <c r="T252" s="5"/>
      <c r="U252" s="5"/>
      <c r="V252" s="5"/>
      <c r="W252" s="5"/>
      <c r="X252" s="5"/>
      <c r="Y252" s="5"/>
    </row>
    <row r="253" spans="3:25" ht="15">
      <c r="C253" s="47"/>
      <c r="D253" s="47"/>
      <c r="E253" s="47"/>
      <c r="F253" s="47"/>
      <c r="G253" s="47"/>
      <c r="H253" s="47"/>
      <c r="I253" s="47"/>
      <c r="J253" s="47"/>
      <c r="K253" s="47"/>
      <c r="L253" s="47"/>
      <c r="M253" s="47"/>
      <c r="N253" s="47"/>
      <c r="O253" s="47"/>
      <c r="P253" s="47"/>
      <c r="Q253" s="47"/>
      <c r="S253" s="5"/>
      <c r="T253" s="5"/>
      <c r="U253" s="5"/>
      <c r="V253" s="5"/>
      <c r="W253" s="5"/>
      <c r="X253" s="5"/>
      <c r="Y253" s="5"/>
    </row>
    <row r="254" spans="3:25" ht="15">
      <c r="C254" s="47"/>
      <c r="D254" s="47"/>
      <c r="E254" s="47"/>
      <c r="F254" s="47"/>
      <c r="G254" s="47"/>
      <c r="H254" s="47"/>
      <c r="I254" s="47"/>
      <c r="J254" s="47"/>
      <c r="K254" s="47"/>
      <c r="L254" s="47"/>
      <c r="M254" s="47"/>
      <c r="N254" s="47"/>
      <c r="O254" s="47"/>
      <c r="P254" s="47"/>
      <c r="Q254" s="47"/>
      <c r="S254" s="5"/>
      <c r="T254" s="5"/>
      <c r="U254" s="5"/>
      <c r="V254" s="5"/>
      <c r="W254" s="5"/>
      <c r="X254" s="5"/>
      <c r="Y254" s="5"/>
    </row>
    <row r="255" spans="3:25" ht="15">
      <c r="C255" s="47"/>
      <c r="D255" s="47"/>
      <c r="E255" s="47"/>
      <c r="F255" s="47"/>
      <c r="G255" s="47"/>
      <c r="H255" s="47"/>
      <c r="I255" s="47"/>
      <c r="J255" s="47"/>
      <c r="K255" s="47"/>
      <c r="L255" s="47"/>
      <c r="M255" s="47"/>
      <c r="N255" s="47"/>
      <c r="O255" s="47"/>
      <c r="P255" s="47"/>
      <c r="Q255" s="47"/>
      <c r="S255" s="5"/>
      <c r="T255" s="5"/>
      <c r="U255" s="5"/>
      <c r="V255" s="5"/>
      <c r="W255" s="5"/>
      <c r="X255" s="5"/>
      <c r="Y255" s="5"/>
    </row>
    <row r="256" spans="3:25" ht="15">
      <c r="C256" s="47"/>
      <c r="D256" s="47"/>
      <c r="E256" s="47"/>
      <c r="F256" s="47"/>
      <c r="G256" s="47"/>
      <c r="H256" s="47"/>
      <c r="I256" s="47"/>
      <c r="J256" s="47"/>
      <c r="K256" s="47"/>
      <c r="L256" s="47"/>
      <c r="M256" s="47"/>
      <c r="N256" s="47"/>
      <c r="O256" s="47"/>
      <c r="P256" s="47"/>
      <c r="Q256" s="47"/>
      <c r="S256" s="5"/>
      <c r="T256" s="5"/>
      <c r="U256" s="5"/>
      <c r="V256" s="5"/>
      <c r="W256" s="5"/>
      <c r="X256" s="5"/>
      <c r="Y256" s="5"/>
    </row>
    <row r="257" spans="3:25" ht="15">
      <c r="C257" s="47"/>
      <c r="D257" s="47"/>
      <c r="E257" s="47"/>
      <c r="F257" s="47"/>
      <c r="G257" s="47"/>
      <c r="H257" s="47"/>
      <c r="I257" s="47"/>
      <c r="J257" s="47"/>
      <c r="K257" s="47"/>
      <c r="L257" s="47"/>
      <c r="M257" s="47"/>
      <c r="N257" s="47"/>
      <c r="O257" s="47"/>
      <c r="P257" s="47"/>
      <c r="Q257" s="47"/>
      <c r="S257" s="5"/>
      <c r="T257" s="5"/>
      <c r="U257" s="5"/>
      <c r="V257" s="5"/>
      <c r="W257" s="5"/>
      <c r="X257" s="5"/>
      <c r="Y257" s="5"/>
    </row>
    <row r="258" spans="3:25" ht="15">
      <c r="C258" s="47"/>
      <c r="D258" s="47"/>
      <c r="E258" s="47"/>
      <c r="F258" s="47"/>
      <c r="G258" s="47"/>
      <c r="H258" s="47"/>
      <c r="I258" s="47"/>
      <c r="J258" s="47"/>
      <c r="K258" s="47"/>
      <c r="L258" s="47"/>
      <c r="M258" s="47"/>
      <c r="N258" s="47"/>
      <c r="O258" s="47"/>
      <c r="P258" s="47"/>
      <c r="Q258" s="47"/>
      <c r="S258" s="5"/>
      <c r="T258" s="5"/>
      <c r="U258" s="5"/>
      <c r="V258" s="5"/>
      <c r="W258" s="5"/>
      <c r="X258" s="5"/>
      <c r="Y258" s="5"/>
    </row>
    <row r="259" spans="3:25" ht="15">
      <c r="C259" s="47"/>
      <c r="D259" s="47"/>
      <c r="E259" s="47"/>
      <c r="F259" s="47"/>
      <c r="G259" s="47"/>
      <c r="H259" s="47"/>
      <c r="I259" s="47"/>
      <c r="J259" s="47"/>
      <c r="K259" s="47"/>
      <c r="L259" s="47"/>
      <c r="M259" s="47"/>
      <c r="N259" s="47"/>
      <c r="O259" s="47"/>
      <c r="P259" s="47"/>
      <c r="Q259" s="47"/>
      <c r="S259" s="5"/>
      <c r="T259" s="5"/>
      <c r="U259" s="5"/>
      <c r="V259" s="5"/>
      <c r="W259" s="5"/>
      <c r="X259" s="5"/>
      <c r="Y259" s="5"/>
    </row>
    <row r="260" spans="3:25" ht="15">
      <c r="C260" s="47"/>
      <c r="D260" s="47"/>
      <c r="E260" s="47"/>
      <c r="F260" s="47"/>
      <c r="G260" s="47"/>
      <c r="H260" s="47"/>
      <c r="I260" s="47"/>
      <c r="J260" s="47"/>
      <c r="K260" s="47"/>
      <c r="L260" s="47"/>
      <c r="M260" s="47"/>
      <c r="N260" s="47"/>
      <c r="O260" s="47"/>
      <c r="P260" s="47"/>
      <c r="Q260" s="47"/>
      <c r="S260" s="5"/>
      <c r="T260" s="5"/>
      <c r="U260" s="5"/>
      <c r="V260" s="5"/>
      <c r="W260" s="5"/>
      <c r="X260" s="5"/>
      <c r="Y260" s="5"/>
    </row>
    <row r="261" spans="3:25" ht="15">
      <c r="C261" s="47"/>
      <c r="D261" s="47"/>
      <c r="E261" s="47"/>
      <c r="F261" s="47"/>
      <c r="G261" s="47"/>
      <c r="H261" s="47"/>
      <c r="I261" s="47"/>
      <c r="J261" s="47"/>
      <c r="K261" s="47"/>
      <c r="L261" s="47"/>
      <c r="M261" s="47"/>
      <c r="N261" s="47"/>
      <c r="O261" s="47"/>
      <c r="P261" s="47"/>
      <c r="Q261" s="47"/>
      <c r="S261" s="5"/>
      <c r="T261" s="5"/>
      <c r="U261" s="5"/>
      <c r="V261" s="5"/>
      <c r="W261" s="5"/>
      <c r="X261" s="5"/>
      <c r="Y261" s="5"/>
    </row>
    <row r="262" spans="3:25" ht="15">
      <c r="C262" s="47"/>
      <c r="D262" s="47"/>
      <c r="E262" s="47"/>
      <c r="F262" s="47"/>
      <c r="G262" s="47"/>
      <c r="H262" s="47"/>
      <c r="I262" s="47"/>
      <c r="J262" s="47"/>
      <c r="K262" s="47"/>
      <c r="L262" s="47"/>
      <c r="M262" s="47"/>
      <c r="N262" s="47"/>
      <c r="O262" s="47"/>
      <c r="P262" s="47"/>
      <c r="Q262" s="47"/>
      <c r="S262" s="5"/>
      <c r="T262" s="5"/>
      <c r="U262" s="5"/>
      <c r="V262" s="5"/>
      <c r="W262" s="5"/>
      <c r="X262" s="5"/>
      <c r="Y262" s="5"/>
    </row>
    <row r="263" spans="3:25" ht="15">
      <c r="C263" s="47"/>
      <c r="D263" s="47"/>
      <c r="E263" s="47"/>
      <c r="F263" s="47"/>
      <c r="G263" s="47"/>
      <c r="H263" s="47"/>
      <c r="I263" s="47"/>
      <c r="J263" s="47"/>
      <c r="K263" s="47"/>
      <c r="L263" s="47"/>
      <c r="M263" s="47"/>
      <c r="N263" s="47"/>
      <c r="O263" s="47"/>
      <c r="P263" s="47"/>
      <c r="Q263" s="47"/>
      <c r="S263" s="5"/>
      <c r="T263" s="5"/>
      <c r="U263" s="5"/>
      <c r="V263" s="5"/>
      <c r="W263" s="5"/>
      <c r="X263" s="5"/>
      <c r="Y263" s="5"/>
    </row>
    <row r="264" spans="3:25" ht="15">
      <c r="C264" s="47"/>
      <c r="D264" s="47"/>
      <c r="E264" s="47"/>
      <c r="F264" s="47"/>
      <c r="G264" s="47"/>
      <c r="H264" s="47"/>
      <c r="I264" s="47"/>
      <c r="J264" s="47"/>
      <c r="K264" s="47"/>
      <c r="L264" s="47"/>
      <c r="M264" s="47"/>
      <c r="N264" s="47"/>
      <c r="O264" s="47"/>
      <c r="P264" s="47"/>
      <c r="Q264" s="47"/>
      <c r="S264" s="5"/>
      <c r="T264" s="5"/>
      <c r="U264" s="5"/>
      <c r="V264" s="5"/>
      <c r="W264" s="5"/>
      <c r="X264" s="5"/>
      <c r="Y264" s="5"/>
    </row>
    <row r="265" spans="3:25" ht="15">
      <c r="C265" s="47"/>
      <c r="D265" s="47"/>
      <c r="E265" s="47"/>
      <c r="F265" s="47"/>
      <c r="G265" s="47"/>
      <c r="H265" s="47"/>
      <c r="I265" s="47"/>
      <c r="J265" s="47"/>
      <c r="K265" s="47"/>
      <c r="L265" s="47"/>
      <c r="M265" s="47"/>
      <c r="N265" s="47"/>
      <c r="O265" s="47"/>
      <c r="P265" s="47"/>
      <c r="Q265" s="47"/>
      <c r="S265" s="5"/>
      <c r="T265" s="5"/>
      <c r="U265" s="5"/>
      <c r="V265" s="5"/>
      <c r="W265" s="5"/>
      <c r="X265" s="5"/>
      <c r="Y265" s="5"/>
    </row>
    <row r="266" spans="3:25" ht="15">
      <c r="C266" s="47"/>
      <c r="D266" s="47"/>
      <c r="E266" s="47"/>
      <c r="F266" s="47"/>
      <c r="G266" s="47"/>
      <c r="H266" s="47"/>
      <c r="I266" s="47"/>
      <c r="J266" s="47"/>
      <c r="K266" s="47"/>
      <c r="L266" s="47"/>
      <c r="M266" s="47"/>
      <c r="N266" s="47"/>
      <c r="O266" s="47"/>
      <c r="P266" s="47"/>
      <c r="Q266" s="47"/>
      <c r="S266" s="5"/>
      <c r="T266" s="5"/>
      <c r="U266" s="5"/>
      <c r="V266" s="5"/>
      <c r="W266" s="5"/>
      <c r="X266" s="5"/>
      <c r="Y266" s="5"/>
    </row>
    <row r="267" spans="3:25" ht="15">
      <c r="C267" s="47"/>
      <c r="D267" s="47"/>
      <c r="E267" s="47"/>
      <c r="F267" s="47"/>
      <c r="G267" s="47"/>
      <c r="H267" s="47"/>
      <c r="I267" s="47"/>
      <c r="J267" s="47"/>
      <c r="K267" s="47"/>
      <c r="L267" s="47"/>
      <c r="M267" s="47"/>
      <c r="N267" s="47"/>
      <c r="O267" s="47"/>
      <c r="P267" s="47"/>
      <c r="Q267" s="47"/>
      <c r="S267" s="5"/>
      <c r="T267" s="5"/>
      <c r="U267" s="5"/>
      <c r="V267" s="5"/>
      <c r="W267" s="5"/>
      <c r="X267" s="5"/>
      <c r="Y267" s="5"/>
    </row>
    <row r="268" spans="3:25" ht="15">
      <c r="C268" s="47"/>
      <c r="D268" s="47"/>
      <c r="E268" s="47"/>
      <c r="F268" s="47"/>
      <c r="G268" s="47"/>
      <c r="H268" s="47"/>
      <c r="I268" s="47"/>
      <c r="J268" s="47"/>
      <c r="K268" s="47"/>
      <c r="L268" s="47"/>
      <c r="M268" s="47"/>
      <c r="N268" s="47"/>
      <c r="O268" s="47"/>
      <c r="P268" s="47"/>
      <c r="Q268" s="47"/>
      <c r="S268" s="5"/>
      <c r="T268" s="5"/>
      <c r="U268" s="5"/>
      <c r="V268" s="5"/>
      <c r="W268" s="5"/>
      <c r="X268" s="5"/>
      <c r="Y268" s="5"/>
    </row>
    <row r="269" spans="3:25" ht="15">
      <c r="C269" s="47"/>
      <c r="D269" s="47"/>
      <c r="E269" s="47"/>
      <c r="F269" s="47"/>
      <c r="G269" s="47"/>
      <c r="H269" s="47"/>
      <c r="I269" s="47"/>
      <c r="J269" s="47"/>
      <c r="K269" s="47"/>
      <c r="L269" s="47"/>
      <c r="M269" s="47"/>
      <c r="N269" s="47"/>
      <c r="O269" s="47"/>
      <c r="P269" s="47"/>
      <c r="Q269" s="47"/>
      <c r="S269" s="5"/>
      <c r="T269" s="5"/>
      <c r="U269" s="5"/>
      <c r="V269" s="5"/>
      <c r="W269" s="5"/>
      <c r="X269" s="5"/>
      <c r="Y269" s="5"/>
    </row>
    <row r="270" spans="3:25" ht="15">
      <c r="C270" s="47"/>
      <c r="D270" s="47"/>
      <c r="E270" s="47"/>
      <c r="F270" s="47"/>
      <c r="G270" s="47"/>
      <c r="H270" s="47"/>
      <c r="I270" s="47"/>
      <c r="J270" s="47"/>
      <c r="K270" s="47"/>
      <c r="L270" s="47"/>
      <c r="M270" s="47"/>
      <c r="N270" s="47"/>
      <c r="O270" s="47"/>
      <c r="P270" s="47"/>
      <c r="Q270" s="47"/>
      <c r="S270" s="5"/>
      <c r="T270" s="5"/>
      <c r="U270" s="5"/>
      <c r="V270" s="5"/>
      <c r="W270" s="5"/>
      <c r="X270" s="5"/>
      <c r="Y270" s="5"/>
    </row>
    <row r="271" spans="3:25" ht="15">
      <c r="C271" s="47"/>
      <c r="D271" s="47"/>
      <c r="E271" s="47"/>
      <c r="F271" s="47"/>
      <c r="G271" s="47"/>
      <c r="H271" s="47"/>
      <c r="I271" s="47"/>
      <c r="J271" s="47"/>
      <c r="K271" s="47"/>
      <c r="L271" s="47"/>
      <c r="M271" s="47"/>
      <c r="N271" s="47"/>
      <c r="O271" s="47"/>
      <c r="P271" s="47"/>
      <c r="Q271" s="47"/>
      <c r="S271" s="5"/>
      <c r="T271" s="5"/>
      <c r="U271" s="5"/>
      <c r="V271" s="5"/>
      <c r="W271" s="5"/>
      <c r="X271" s="5"/>
      <c r="Y271" s="5"/>
    </row>
    <row r="272" spans="3:25" ht="15">
      <c r="C272" s="47"/>
      <c r="D272" s="47"/>
      <c r="E272" s="47"/>
      <c r="F272" s="47"/>
      <c r="G272" s="47"/>
      <c r="H272" s="47"/>
      <c r="I272" s="47"/>
      <c r="J272" s="47"/>
      <c r="K272" s="47"/>
      <c r="L272" s="47"/>
      <c r="M272" s="47"/>
      <c r="N272" s="47"/>
      <c r="O272" s="47"/>
      <c r="P272" s="47"/>
      <c r="Q272" s="47"/>
      <c r="S272" s="5"/>
      <c r="T272" s="5"/>
      <c r="U272" s="5"/>
      <c r="V272" s="5"/>
      <c r="W272" s="5"/>
      <c r="X272" s="5"/>
      <c r="Y272" s="5"/>
    </row>
    <row r="273" spans="3:25" ht="15">
      <c r="C273" s="47"/>
      <c r="D273" s="47"/>
      <c r="E273" s="47"/>
      <c r="F273" s="47"/>
      <c r="G273" s="47"/>
      <c r="H273" s="47"/>
      <c r="I273" s="47"/>
      <c r="J273" s="47"/>
      <c r="K273" s="47"/>
      <c r="L273" s="47"/>
      <c r="M273" s="47"/>
      <c r="N273" s="47"/>
      <c r="O273" s="47"/>
      <c r="P273" s="47"/>
      <c r="Q273" s="47"/>
      <c r="S273" s="5"/>
      <c r="T273" s="5"/>
      <c r="U273" s="5"/>
      <c r="V273" s="5"/>
      <c r="W273" s="5"/>
      <c r="X273" s="5"/>
      <c r="Y273" s="5"/>
    </row>
    <row r="274" spans="3:25" ht="15">
      <c r="C274" s="47"/>
      <c r="D274" s="47"/>
      <c r="E274" s="47"/>
      <c r="F274" s="47"/>
      <c r="G274" s="47"/>
      <c r="H274" s="47"/>
      <c r="I274" s="47"/>
      <c r="J274" s="47"/>
      <c r="K274" s="47"/>
      <c r="L274" s="47"/>
      <c r="M274" s="47"/>
      <c r="N274" s="47"/>
      <c r="O274" s="47"/>
      <c r="P274" s="47"/>
      <c r="Q274" s="47"/>
      <c r="S274" s="5"/>
      <c r="T274" s="5"/>
      <c r="U274" s="5"/>
      <c r="V274" s="5"/>
      <c r="W274" s="5"/>
      <c r="X274" s="5"/>
      <c r="Y274" s="5"/>
    </row>
    <row r="275" spans="3:25" ht="15">
      <c r="C275" s="47"/>
      <c r="D275" s="47"/>
      <c r="E275" s="47"/>
      <c r="F275" s="47"/>
      <c r="G275" s="47"/>
      <c r="H275" s="47"/>
      <c r="I275" s="47"/>
      <c r="J275" s="47"/>
      <c r="K275" s="47"/>
      <c r="L275" s="47"/>
      <c r="M275" s="47"/>
      <c r="N275" s="47"/>
      <c r="O275" s="47"/>
      <c r="P275" s="47"/>
      <c r="Q275" s="47"/>
      <c r="S275" s="5"/>
      <c r="T275" s="5"/>
      <c r="U275" s="5"/>
      <c r="V275" s="5"/>
      <c r="W275" s="5"/>
      <c r="X275" s="5"/>
      <c r="Y275" s="5"/>
    </row>
    <row r="276" spans="3:25" ht="15">
      <c r="C276" s="47"/>
      <c r="D276" s="47"/>
      <c r="E276" s="47"/>
      <c r="F276" s="47"/>
      <c r="G276" s="47"/>
      <c r="H276" s="47"/>
      <c r="I276" s="47"/>
      <c r="J276" s="47"/>
      <c r="K276" s="47"/>
      <c r="L276" s="47"/>
      <c r="M276" s="47"/>
      <c r="N276" s="47"/>
      <c r="O276" s="47"/>
      <c r="P276" s="47"/>
      <c r="Q276" s="47"/>
      <c r="S276" s="5"/>
      <c r="T276" s="5"/>
      <c r="U276" s="5"/>
      <c r="V276" s="5"/>
      <c r="W276" s="5"/>
      <c r="X276" s="5"/>
      <c r="Y276" s="5"/>
    </row>
    <row r="277" spans="3:25" ht="15">
      <c r="C277" s="47"/>
      <c r="D277" s="47"/>
      <c r="E277" s="47"/>
      <c r="F277" s="47"/>
      <c r="G277" s="47"/>
      <c r="H277" s="47"/>
      <c r="I277" s="47"/>
      <c r="J277" s="47"/>
      <c r="K277" s="47"/>
      <c r="L277" s="47"/>
      <c r="M277" s="47"/>
      <c r="N277" s="47"/>
      <c r="O277" s="47"/>
      <c r="P277" s="47"/>
      <c r="Q277" s="47"/>
      <c r="S277" s="5"/>
      <c r="T277" s="5"/>
      <c r="U277" s="5"/>
      <c r="V277" s="5"/>
      <c r="W277" s="5"/>
      <c r="X277" s="5"/>
      <c r="Y277" s="5"/>
    </row>
    <row r="278" spans="3:25" ht="15">
      <c r="C278" s="47"/>
      <c r="D278" s="47"/>
      <c r="E278" s="47"/>
      <c r="F278" s="47"/>
      <c r="G278" s="47"/>
      <c r="H278" s="47"/>
      <c r="I278" s="47"/>
      <c r="J278" s="47"/>
      <c r="K278" s="47"/>
      <c r="L278" s="47"/>
      <c r="M278" s="47"/>
      <c r="N278" s="47"/>
      <c r="O278" s="47"/>
      <c r="P278" s="47"/>
      <c r="Q278" s="47"/>
      <c r="S278" s="5"/>
      <c r="T278" s="5"/>
      <c r="U278" s="5"/>
      <c r="V278" s="5"/>
      <c r="W278" s="5"/>
      <c r="X278" s="5"/>
      <c r="Y278" s="5"/>
    </row>
    <row r="279" spans="3:25" ht="15">
      <c r="C279" s="47"/>
      <c r="D279" s="47"/>
      <c r="E279" s="47"/>
      <c r="F279" s="47"/>
      <c r="G279" s="47"/>
      <c r="H279" s="47"/>
      <c r="I279" s="47"/>
      <c r="J279" s="47"/>
      <c r="K279" s="47"/>
      <c r="L279" s="47"/>
      <c r="M279" s="47"/>
      <c r="N279" s="47"/>
      <c r="O279" s="47"/>
      <c r="P279" s="47"/>
      <c r="Q279" s="47"/>
      <c r="S279" s="5"/>
      <c r="T279" s="5"/>
      <c r="U279" s="5"/>
      <c r="V279" s="5"/>
      <c r="W279" s="5"/>
      <c r="X279" s="5"/>
      <c r="Y279" s="5"/>
    </row>
    <row r="280" spans="3:25" ht="15">
      <c r="C280" s="47"/>
      <c r="D280" s="47"/>
      <c r="E280" s="47"/>
      <c r="F280" s="47"/>
      <c r="G280" s="47"/>
      <c r="H280" s="47"/>
      <c r="I280" s="47"/>
      <c r="J280" s="47"/>
      <c r="K280" s="47"/>
      <c r="L280" s="47"/>
      <c r="M280" s="47"/>
      <c r="N280" s="47"/>
      <c r="O280" s="47"/>
      <c r="P280" s="47"/>
      <c r="Q280" s="47"/>
      <c r="S280" s="5"/>
      <c r="T280" s="5"/>
      <c r="U280" s="5"/>
      <c r="V280" s="5"/>
      <c r="W280" s="5"/>
      <c r="X280" s="5"/>
      <c r="Y280" s="5"/>
    </row>
    <row r="281" spans="3:25" ht="15">
      <c r="C281" s="47"/>
      <c r="D281" s="47"/>
      <c r="E281" s="47"/>
      <c r="F281" s="47"/>
      <c r="G281" s="47"/>
      <c r="H281" s="47"/>
      <c r="I281" s="47"/>
      <c r="J281" s="47"/>
      <c r="K281" s="47"/>
      <c r="L281" s="47"/>
      <c r="M281" s="47"/>
      <c r="N281" s="47"/>
      <c r="O281" s="47"/>
      <c r="P281" s="47"/>
      <c r="Q281" s="47"/>
      <c r="S281" s="5"/>
      <c r="T281" s="5"/>
      <c r="U281" s="5"/>
      <c r="V281" s="5"/>
      <c r="W281" s="5"/>
      <c r="X281" s="5"/>
      <c r="Y281" s="5"/>
    </row>
    <row r="282" spans="2:25" ht="15.75">
      <c r="B282" s="17" t="s">
        <v>125</v>
      </c>
      <c r="C282" s="3" t="s">
        <v>33</v>
      </c>
      <c r="S282" s="5"/>
      <c r="T282" s="5"/>
      <c r="U282" s="5"/>
      <c r="V282" s="5"/>
      <c r="W282" s="5"/>
      <c r="X282" s="5"/>
      <c r="Y282" s="5"/>
    </row>
    <row r="283" spans="3:25" ht="15">
      <c r="C283" t="s">
        <v>63</v>
      </c>
      <c r="S283" s="5"/>
      <c r="T283" s="5"/>
      <c r="U283" s="5"/>
      <c r="V283" s="5"/>
      <c r="W283" s="5"/>
      <c r="X283" s="5"/>
      <c r="Y283" s="5"/>
    </row>
    <row r="284" spans="10:25" ht="15">
      <c r="J284" s="2"/>
      <c r="K284" s="2"/>
      <c r="N284" s="2"/>
      <c r="O284" s="2" t="s">
        <v>264</v>
      </c>
      <c r="S284" s="5"/>
      <c r="T284" s="5"/>
      <c r="U284" s="5"/>
      <c r="V284" s="5"/>
      <c r="W284" s="5"/>
      <c r="X284" s="5"/>
      <c r="Y284" s="5"/>
    </row>
    <row r="285" spans="3:25" ht="15.75">
      <c r="C285" t="s">
        <v>29</v>
      </c>
      <c r="D285" s="3" t="s">
        <v>19</v>
      </c>
      <c r="S285" s="5"/>
      <c r="T285" s="5"/>
      <c r="U285" s="5"/>
      <c r="V285" s="5"/>
      <c r="W285" s="5"/>
      <c r="X285" s="5"/>
      <c r="Y285" s="5"/>
    </row>
    <row r="286" spans="4:25" ht="15.75">
      <c r="D286" s="3" t="s">
        <v>34</v>
      </c>
      <c r="J286" s="7"/>
      <c r="N286" s="7"/>
      <c r="O286" s="7"/>
      <c r="S286" s="5"/>
      <c r="T286" s="5"/>
      <c r="U286" s="5"/>
      <c r="V286" s="5"/>
      <c r="W286" s="5"/>
      <c r="X286" s="5"/>
      <c r="Y286" s="5"/>
    </row>
    <row r="287" spans="4:25" ht="15">
      <c r="D287" t="s">
        <v>35</v>
      </c>
      <c r="J287" s="7"/>
      <c r="N287" s="7"/>
      <c r="O287" s="7">
        <v>2625906</v>
      </c>
      <c r="S287" s="5"/>
      <c r="T287" s="5"/>
      <c r="U287" s="5"/>
      <c r="V287" s="5"/>
      <c r="W287" s="5"/>
      <c r="X287" s="5"/>
      <c r="Y287" s="5"/>
    </row>
    <row r="288" spans="4:25" ht="15">
      <c r="D288" t="s">
        <v>36</v>
      </c>
      <c r="J288" s="7"/>
      <c r="N288" s="7"/>
      <c r="O288" s="7"/>
      <c r="R288" s="1"/>
      <c r="S288" s="5"/>
      <c r="T288" s="5"/>
      <c r="U288" s="5"/>
      <c r="V288" s="5"/>
      <c r="W288" s="5"/>
      <c r="X288" s="5"/>
      <c r="Y288" s="5"/>
    </row>
    <row r="289" spans="4:25" ht="15">
      <c r="D289" t="s">
        <v>37</v>
      </c>
      <c r="J289" s="9"/>
      <c r="N289" s="7"/>
      <c r="O289" s="8">
        <v>-160000</v>
      </c>
      <c r="S289" s="5"/>
      <c r="T289" s="5"/>
      <c r="U289" s="5"/>
      <c r="V289" s="5"/>
      <c r="W289" s="5"/>
      <c r="X289" s="5"/>
      <c r="Y289" s="5"/>
    </row>
    <row r="290" spans="9:25" ht="15.75" thickBot="1">
      <c r="I290" s="9"/>
      <c r="J290" s="9"/>
      <c r="K290" s="7"/>
      <c r="N290" s="7"/>
      <c r="O290" s="19">
        <v>2465906</v>
      </c>
      <c r="S290" s="5"/>
      <c r="T290" s="5"/>
      <c r="U290" s="5"/>
      <c r="V290" s="5"/>
      <c r="W290" s="5"/>
      <c r="X290" s="5"/>
      <c r="Y290" s="5"/>
    </row>
    <row r="291" spans="3:25" ht="16.5" thickTop="1">
      <c r="C291" t="s">
        <v>30</v>
      </c>
      <c r="D291" s="3" t="s">
        <v>14</v>
      </c>
      <c r="I291" s="7"/>
      <c r="J291" s="7"/>
      <c r="K291" s="7"/>
      <c r="N291" s="7"/>
      <c r="O291" s="7"/>
      <c r="S291" s="5"/>
      <c r="T291" s="5"/>
      <c r="U291" s="5"/>
      <c r="V291" s="5"/>
      <c r="W291" s="5"/>
      <c r="X291" s="5"/>
      <c r="Y291" s="5"/>
    </row>
    <row r="292" spans="4:25" ht="15.75">
      <c r="D292" s="3" t="s">
        <v>38</v>
      </c>
      <c r="I292" s="7"/>
      <c r="J292" s="7"/>
      <c r="K292" s="7"/>
      <c r="N292" s="7"/>
      <c r="O292" s="7"/>
      <c r="S292" s="5"/>
      <c r="T292" s="5"/>
      <c r="U292" s="5"/>
      <c r="V292" s="5"/>
      <c r="W292" s="5"/>
      <c r="X292" s="5"/>
      <c r="Y292" s="5"/>
    </row>
    <row r="293" spans="4:25" ht="15">
      <c r="D293" s="12" t="s">
        <v>3</v>
      </c>
      <c r="I293" s="7"/>
      <c r="J293" s="7"/>
      <c r="K293" s="7"/>
      <c r="N293" s="7"/>
      <c r="O293" s="7">
        <v>5367398</v>
      </c>
      <c r="S293" s="5"/>
      <c r="T293" s="5"/>
      <c r="U293" s="5"/>
      <c r="V293" s="5"/>
      <c r="W293" s="5"/>
      <c r="X293" s="5"/>
      <c r="Y293" s="5"/>
    </row>
    <row r="294" spans="4:25" ht="15">
      <c r="D294" t="s">
        <v>36</v>
      </c>
      <c r="I294" s="7"/>
      <c r="J294" s="7"/>
      <c r="K294" s="7"/>
      <c r="N294" s="7"/>
      <c r="O294" s="7"/>
      <c r="S294" s="5"/>
      <c r="T294" s="5"/>
      <c r="U294" s="5"/>
      <c r="V294" s="5"/>
      <c r="W294" s="5"/>
      <c r="X294" s="5"/>
      <c r="Y294" s="5"/>
    </row>
    <row r="295" spans="4:25" ht="15.75">
      <c r="D295" t="s">
        <v>37</v>
      </c>
      <c r="I295" s="7"/>
      <c r="J295" s="7"/>
      <c r="K295" s="7"/>
      <c r="N295" s="7"/>
      <c r="O295" s="7">
        <v>160000</v>
      </c>
      <c r="R295" s="1"/>
      <c r="S295" s="5"/>
      <c r="T295" s="44"/>
      <c r="U295" s="5"/>
      <c r="V295" s="5"/>
      <c r="W295" s="5"/>
      <c r="X295" s="5"/>
      <c r="Y295" s="5"/>
    </row>
    <row r="296" spans="9:28" ht="16.5" thickBot="1">
      <c r="I296" s="7"/>
      <c r="J296" s="7"/>
      <c r="K296" s="7"/>
      <c r="N296" s="9"/>
      <c r="O296" s="19">
        <v>5527398</v>
      </c>
      <c r="S296" s="5"/>
      <c r="T296" s="44"/>
      <c r="U296" s="44"/>
      <c r="V296" s="44"/>
      <c r="W296" s="44"/>
      <c r="X296" s="44"/>
      <c r="Y296" s="44"/>
      <c r="Z296" s="44"/>
      <c r="AA296" s="44"/>
      <c r="AB296" s="44"/>
    </row>
    <row r="297" spans="9:28" ht="15.75" thickTop="1">
      <c r="I297" s="7"/>
      <c r="J297" s="7"/>
      <c r="K297" s="7"/>
      <c r="M297" s="9"/>
      <c r="N297" s="9"/>
      <c r="R297" s="7"/>
      <c r="S297" s="5"/>
      <c r="T297" s="5"/>
      <c r="U297" s="48"/>
      <c r="V297" s="48"/>
      <c r="W297" s="48"/>
      <c r="X297" s="48"/>
      <c r="Y297" s="48"/>
      <c r="Z297" s="36"/>
      <c r="AA297" s="36"/>
      <c r="AB297" s="36"/>
    </row>
    <row r="298" spans="9:28" ht="15">
      <c r="I298" s="7"/>
      <c r="J298" s="7"/>
      <c r="K298" s="7"/>
      <c r="M298" s="9"/>
      <c r="N298" s="9"/>
      <c r="S298" s="5"/>
      <c r="T298" s="5"/>
      <c r="U298" s="48"/>
      <c r="V298" s="48"/>
      <c r="W298" s="48"/>
      <c r="X298" s="48"/>
      <c r="Y298" s="48"/>
      <c r="Z298" s="36"/>
      <c r="AA298" s="36"/>
      <c r="AB298" s="36"/>
    </row>
    <row r="299" spans="9:28" ht="15.75">
      <c r="I299" s="7"/>
      <c r="J299" s="7"/>
      <c r="K299" s="7"/>
      <c r="M299" s="9"/>
      <c r="N299" s="9"/>
      <c r="S299" s="5"/>
      <c r="T299" s="5"/>
      <c r="U299" s="48"/>
      <c r="V299" s="198"/>
      <c r="W299" s="48"/>
      <c r="X299" s="48"/>
      <c r="Y299" s="48"/>
      <c r="Z299" s="36"/>
      <c r="AA299" s="36"/>
      <c r="AB299" s="36"/>
    </row>
    <row r="300" spans="9:28" ht="15">
      <c r="I300" s="7"/>
      <c r="J300" s="7"/>
      <c r="K300" s="7"/>
      <c r="M300" s="9"/>
      <c r="N300" s="9"/>
      <c r="S300" s="5"/>
      <c r="T300" s="5"/>
      <c r="U300" s="48"/>
      <c r="V300" s="48"/>
      <c r="W300" s="48"/>
      <c r="X300" s="48"/>
      <c r="Y300" s="48"/>
      <c r="Z300" s="36"/>
      <c r="AA300" s="36"/>
      <c r="AB300" s="36"/>
    </row>
    <row r="301" spans="2:28" ht="15">
      <c r="B301" s="17" t="s">
        <v>126</v>
      </c>
      <c r="I301" s="7"/>
      <c r="J301" s="7"/>
      <c r="K301" s="7"/>
      <c r="L301" s="9"/>
      <c r="M301" s="9"/>
      <c r="N301" s="9"/>
      <c r="S301" s="5"/>
      <c r="T301" s="5"/>
      <c r="U301" s="48"/>
      <c r="V301" s="48"/>
      <c r="W301" s="48"/>
      <c r="X301" s="48"/>
      <c r="Y301" s="48"/>
      <c r="Z301" s="48"/>
      <c r="AA301" s="48"/>
      <c r="AB301" s="48"/>
    </row>
    <row r="302" spans="3:28" ht="15">
      <c r="C302" s="46"/>
      <c r="D302" s="46"/>
      <c r="E302" s="46"/>
      <c r="F302" s="46"/>
      <c r="G302" s="46"/>
      <c r="H302" s="46"/>
      <c r="I302" s="46"/>
      <c r="J302" s="46"/>
      <c r="K302" s="46"/>
      <c r="L302" s="46"/>
      <c r="M302" s="46"/>
      <c r="N302" s="46"/>
      <c r="O302" s="46"/>
      <c r="P302" s="46"/>
      <c r="Q302" s="46"/>
      <c r="S302" s="5"/>
      <c r="T302" s="5"/>
      <c r="U302" s="48"/>
      <c r="V302" s="48"/>
      <c r="W302" s="48"/>
      <c r="X302" s="48"/>
      <c r="Y302" s="48"/>
      <c r="Z302" s="48"/>
      <c r="AA302" s="48"/>
      <c r="AB302" s="48"/>
    </row>
    <row r="303" spans="2:25" ht="15">
      <c r="B303" s="17"/>
      <c r="C303" s="46"/>
      <c r="D303" s="46"/>
      <c r="E303" s="46"/>
      <c r="F303" s="46"/>
      <c r="G303" s="46"/>
      <c r="H303" s="46"/>
      <c r="I303" s="46"/>
      <c r="J303" s="46"/>
      <c r="K303" s="46"/>
      <c r="L303" s="46"/>
      <c r="M303" s="46"/>
      <c r="N303" s="46"/>
      <c r="O303" s="46"/>
      <c r="P303" s="46"/>
      <c r="Q303" s="46"/>
      <c r="S303" s="5"/>
      <c r="T303" s="5"/>
      <c r="U303" s="5"/>
      <c r="V303" s="5"/>
      <c r="W303" s="5"/>
      <c r="X303" s="5"/>
      <c r="Y303" s="5"/>
    </row>
    <row r="304" spans="2:25" ht="15">
      <c r="B304" s="17"/>
      <c r="C304" s="46"/>
      <c r="D304" s="46"/>
      <c r="E304" s="46"/>
      <c r="F304" s="46"/>
      <c r="G304" s="46"/>
      <c r="H304" s="46"/>
      <c r="I304" s="46"/>
      <c r="J304" s="46"/>
      <c r="K304" s="46"/>
      <c r="L304" s="46"/>
      <c r="M304" s="46"/>
      <c r="N304" s="46"/>
      <c r="O304" s="46"/>
      <c r="P304" s="46"/>
      <c r="Q304" s="46"/>
      <c r="S304" s="5"/>
      <c r="T304" s="5"/>
      <c r="U304" s="5"/>
      <c r="V304" s="5"/>
      <c r="W304" s="5"/>
      <c r="X304" s="5"/>
      <c r="Y304" s="5"/>
    </row>
    <row r="305" spans="2:25" ht="15">
      <c r="B305" s="17"/>
      <c r="C305" s="46"/>
      <c r="D305" s="46"/>
      <c r="E305" s="46"/>
      <c r="F305" s="46"/>
      <c r="G305" s="46"/>
      <c r="H305" s="46"/>
      <c r="I305" s="46"/>
      <c r="J305" s="46"/>
      <c r="K305" s="46"/>
      <c r="L305" s="46"/>
      <c r="M305" s="46"/>
      <c r="N305" s="46"/>
      <c r="O305" s="46"/>
      <c r="P305" s="46"/>
      <c r="Q305" s="46"/>
      <c r="S305" s="5"/>
      <c r="T305" s="5"/>
      <c r="U305" s="5"/>
      <c r="V305" s="5"/>
      <c r="W305" s="5"/>
      <c r="X305" s="5"/>
      <c r="Y305" s="5"/>
    </row>
    <row r="306" spans="19:25" ht="15">
      <c r="S306" s="5"/>
      <c r="T306" s="5"/>
      <c r="U306" s="5"/>
      <c r="V306" s="5"/>
      <c r="W306" s="5"/>
      <c r="X306" s="5"/>
      <c r="Y306" s="5"/>
    </row>
    <row r="307" spans="2:25" ht="15">
      <c r="B307" s="17" t="s">
        <v>127</v>
      </c>
      <c r="S307" s="5"/>
      <c r="T307" s="5"/>
      <c r="U307" s="5"/>
      <c r="V307" s="5"/>
      <c r="W307" s="5"/>
      <c r="X307" s="5"/>
      <c r="Y307" s="5"/>
    </row>
    <row r="308" spans="3:25" ht="15">
      <c r="C308" s="46"/>
      <c r="D308" s="46"/>
      <c r="E308" s="46"/>
      <c r="F308" s="46"/>
      <c r="G308" s="46"/>
      <c r="H308" s="46"/>
      <c r="I308" s="46"/>
      <c r="J308" s="46"/>
      <c r="K308" s="46"/>
      <c r="L308" s="46"/>
      <c r="M308" s="46"/>
      <c r="N308" s="46"/>
      <c r="O308" s="46"/>
      <c r="P308" s="46"/>
      <c r="Q308" s="46"/>
      <c r="S308" s="5"/>
      <c r="T308" s="5"/>
      <c r="U308" s="5"/>
      <c r="V308" s="5"/>
      <c r="W308" s="5"/>
      <c r="X308" s="5"/>
      <c r="Y308" s="5"/>
    </row>
    <row r="309" spans="2:28" ht="15.75">
      <c r="B309" s="17"/>
      <c r="C309" s="201"/>
      <c r="D309" s="201"/>
      <c r="E309" s="201"/>
      <c r="F309" s="201"/>
      <c r="G309" s="201"/>
      <c r="H309" s="201"/>
      <c r="I309" s="201"/>
      <c r="J309" s="201"/>
      <c r="K309" s="201"/>
      <c r="L309" s="201"/>
      <c r="M309" s="201"/>
      <c r="N309" s="201"/>
      <c r="O309" s="201"/>
      <c r="P309" s="126"/>
      <c r="Q309" s="126"/>
      <c r="S309" s="5"/>
      <c r="T309" s="44"/>
      <c r="U309" s="44"/>
      <c r="V309" s="44"/>
      <c r="W309" s="44"/>
      <c r="X309" s="44"/>
      <c r="Y309" s="44"/>
      <c r="Z309" s="44"/>
      <c r="AA309" s="44"/>
      <c r="AB309" s="44"/>
    </row>
    <row r="310" spans="19:28" ht="15">
      <c r="S310" s="5"/>
      <c r="T310" s="5"/>
      <c r="U310" s="48"/>
      <c r="V310" s="48"/>
      <c r="W310" s="48"/>
      <c r="X310" s="48"/>
      <c r="Y310" s="48"/>
      <c r="Z310" s="36"/>
      <c r="AA310" s="36"/>
      <c r="AB310" s="36"/>
    </row>
    <row r="311" spans="2:28" ht="15">
      <c r="B311" s="5"/>
      <c r="S311" s="5"/>
      <c r="T311" s="5"/>
      <c r="U311" s="48"/>
      <c r="V311" s="48"/>
      <c r="W311" s="48"/>
      <c r="X311" s="48"/>
      <c r="Y311" s="48"/>
      <c r="Z311" s="48"/>
      <c r="AA311" s="48"/>
      <c r="AB311" s="48"/>
    </row>
    <row r="312" spans="19:28" ht="15">
      <c r="S312" s="5"/>
      <c r="T312" s="5"/>
      <c r="U312" s="48"/>
      <c r="V312" s="48"/>
      <c r="W312" s="48"/>
      <c r="X312" s="48"/>
      <c r="Y312" s="48"/>
      <c r="Z312" s="48"/>
      <c r="AA312" s="48"/>
      <c r="AB312" s="48"/>
    </row>
    <row r="313" spans="19:25" ht="15">
      <c r="S313" s="5"/>
      <c r="T313" s="5"/>
      <c r="U313" s="5"/>
      <c r="V313" s="5"/>
      <c r="W313" s="5"/>
      <c r="X313" s="5"/>
      <c r="Y313" s="5"/>
    </row>
    <row r="314" spans="19:25" ht="15">
      <c r="S314" s="5"/>
      <c r="T314" s="5"/>
      <c r="U314" s="5"/>
      <c r="V314" s="5"/>
      <c r="W314" s="5"/>
      <c r="X314" s="5"/>
      <c r="Y314" s="5"/>
    </row>
    <row r="315" spans="19:25" ht="15.75">
      <c r="S315" s="5"/>
      <c r="T315" s="44"/>
      <c r="U315" s="5"/>
      <c r="V315" s="5"/>
      <c r="W315" s="5"/>
      <c r="X315" s="5"/>
      <c r="Y315" s="5"/>
    </row>
    <row r="316" spans="19:28" ht="15.75">
      <c r="S316" s="5"/>
      <c r="T316" s="5"/>
      <c r="U316" s="5"/>
      <c r="V316" s="5"/>
      <c r="W316" s="44"/>
      <c r="X316" s="44"/>
      <c r="Y316" s="44"/>
      <c r="Z316" s="44"/>
      <c r="AA316" s="44"/>
      <c r="AB316" s="44"/>
    </row>
    <row r="317" spans="19:28" ht="15.75">
      <c r="S317" s="5"/>
      <c r="T317" s="5"/>
      <c r="U317" s="5"/>
      <c r="V317" s="5"/>
      <c r="W317" s="44"/>
      <c r="X317" s="44"/>
      <c r="Y317" s="44"/>
      <c r="Z317" s="44"/>
      <c r="AA317" s="44"/>
      <c r="AB317" s="44"/>
    </row>
    <row r="318" spans="19:28" ht="15.75">
      <c r="S318" s="5"/>
      <c r="T318" s="5"/>
      <c r="U318" s="5"/>
      <c r="V318" s="5"/>
      <c r="W318" s="44"/>
      <c r="X318" s="44"/>
      <c r="Y318" s="44"/>
      <c r="Z318" s="44"/>
      <c r="AA318" s="44"/>
      <c r="AB318" s="44"/>
    </row>
    <row r="319" spans="19:28" ht="15.75">
      <c r="S319" s="5"/>
      <c r="T319" s="5"/>
      <c r="U319" s="5"/>
      <c r="V319" s="5"/>
      <c r="W319" s="44"/>
      <c r="X319" s="44"/>
      <c r="Y319" s="44"/>
      <c r="Z319" s="44"/>
      <c r="AA319" s="44"/>
      <c r="AB319" s="44"/>
    </row>
    <row r="320" spans="19:28" ht="15.75">
      <c r="S320" s="5"/>
      <c r="T320" s="5"/>
      <c r="U320" s="5"/>
      <c r="V320" s="5"/>
      <c r="W320" s="44"/>
      <c r="X320" s="44"/>
      <c r="Y320" s="44"/>
      <c r="Z320" s="44"/>
      <c r="AA320" s="44"/>
      <c r="AB320" s="44"/>
    </row>
    <row r="321" spans="19:28" ht="15">
      <c r="S321" s="5"/>
      <c r="T321" s="5"/>
      <c r="U321" s="48"/>
      <c r="V321" s="48"/>
      <c r="W321" s="48"/>
      <c r="X321" s="48"/>
      <c r="Y321" s="48"/>
      <c r="Z321" s="36"/>
      <c r="AA321" s="36"/>
      <c r="AB321" s="36"/>
    </row>
    <row r="322" spans="19:28" ht="15">
      <c r="S322" s="5"/>
      <c r="T322" s="5"/>
      <c r="U322" s="48"/>
      <c r="V322" s="48"/>
      <c r="W322" s="48"/>
      <c r="X322" s="48"/>
      <c r="Y322" s="48"/>
      <c r="Z322" s="36"/>
      <c r="AA322" s="36"/>
      <c r="AB322" s="36"/>
    </row>
    <row r="323" spans="19:28" ht="15">
      <c r="S323" s="5"/>
      <c r="T323" s="5"/>
      <c r="U323" s="48"/>
      <c r="V323" s="48"/>
      <c r="W323" s="48"/>
      <c r="X323" s="48"/>
      <c r="Y323" s="48"/>
      <c r="Z323" s="36"/>
      <c r="AA323" s="36"/>
      <c r="AB323" s="36"/>
    </row>
    <row r="324" spans="19:28" ht="15">
      <c r="S324" s="5"/>
      <c r="T324" s="5"/>
      <c r="U324" s="48"/>
      <c r="V324" s="48"/>
      <c r="W324" s="48"/>
      <c r="X324" s="48"/>
      <c r="Y324" s="48"/>
      <c r="Z324" s="36"/>
      <c r="AA324" s="36"/>
      <c r="AB324" s="36"/>
    </row>
    <row r="325" spans="19:28" ht="15">
      <c r="S325" s="5"/>
      <c r="T325" s="5"/>
      <c r="U325" s="48"/>
      <c r="V325" s="48"/>
      <c r="W325" s="48"/>
      <c r="X325" s="48"/>
      <c r="Y325" s="48"/>
      <c r="Z325" s="36"/>
      <c r="AA325" s="36"/>
      <c r="AB325" s="36"/>
    </row>
    <row r="326" spans="19:29" ht="15.75">
      <c r="S326" s="5"/>
      <c r="T326" s="5"/>
      <c r="U326" s="48"/>
      <c r="V326" s="48"/>
      <c r="W326" s="48"/>
      <c r="X326" s="48"/>
      <c r="Y326" s="48"/>
      <c r="Z326" s="36"/>
      <c r="AA326" s="36"/>
      <c r="AB326" s="36"/>
      <c r="AC326" s="44"/>
    </row>
    <row r="327" spans="19:38" ht="15.75">
      <c r="S327" s="5"/>
      <c r="T327" s="5"/>
      <c r="U327" s="48"/>
      <c r="V327" s="48"/>
      <c r="W327" s="48"/>
      <c r="X327" s="48"/>
      <c r="Y327" s="48"/>
      <c r="Z327" s="36"/>
      <c r="AA327" s="36"/>
      <c r="AB327" s="36"/>
      <c r="AC327" s="36"/>
      <c r="AL327" s="39"/>
    </row>
    <row r="328" spans="19:38" ht="15.75">
      <c r="S328" s="5"/>
      <c r="T328" s="5"/>
      <c r="U328" s="48"/>
      <c r="V328" s="48"/>
      <c r="W328" s="48"/>
      <c r="X328" s="48"/>
      <c r="Y328" s="48"/>
      <c r="Z328" s="36"/>
      <c r="AA328" s="36"/>
      <c r="AB328" s="36"/>
      <c r="AC328" s="36"/>
      <c r="AL328" s="35"/>
    </row>
    <row r="329" spans="19:29" ht="15">
      <c r="S329" s="5"/>
      <c r="T329" s="5"/>
      <c r="U329" s="48"/>
      <c r="V329" s="48"/>
      <c r="W329" s="48"/>
      <c r="X329" s="48"/>
      <c r="Y329" s="48"/>
      <c r="Z329" s="36"/>
      <c r="AA329" s="36"/>
      <c r="AB329" s="36"/>
      <c r="AC329" s="36"/>
    </row>
    <row r="330" spans="19:38" ht="15.75">
      <c r="S330" s="5"/>
      <c r="T330" s="5"/>
      <c r="U330" s="48"/>
      <c r="V330" s="48"/>
      <c r="W330" s="48"/>
      <c r="X330" s="48"/>
      <c r="Y330" s="48"/>
      <c r="Z330" s="36"/>
      <c r="AA330" s="36"/>
      <c r="AB330" s="36"/>
      <c r="AC330" s="48"/>
      <c r="AL330" s="35"/>
    </row>
    <row r="331" spans="19:28" ht="15">
      <c r="S331" s="5"/>
      <c r="T331" s="5"/>
      <c r="U331" s="48"/>
      <c r="V331" s="48"/>
      <c r="W331" s="48"/>
      <c r="X331" s="48"/>
      <c r="Y331" s="48"/>
      <c r="Z331" s="36"/>
      <c r="AA331" s="36"/>
      <c r="AB331" s="36"/>
    </row>
    <row r="332" spans="18:38" ht="15.75">
      <c r="R332" s="1"/>
      <c r="S332" s="5"/>
      <c r="T332" s="5"/>
      <c r="U332" s="48"/>
      <c r="V332" s="48"/>
      <c r="W332" s="48"/>
      <c r="X332" s="48"/>
      <c r="Y332" s="48"/>
      <c r="Z332" s="36"/>
      <c r="AA332" s="36"/>
      <c r="AB332" s="36"/>
      <c r="AL332" s="35"/>
    </row>
    <row r="333" spans="19:30" ht="15.75">
      <c r="S333" s="5"/>
      <c r="T333" s="5"/>
      <c r="U333" s="48"/>
      <c r="V333" s="48"/>
      <c r="W333" s="48"/>
      <c r="X333" s="48"/>
      <c r="Y333" s="48"/>
      <c r="Z333" s="36"/>
      <c r="AA333" s="36"/>
      <c r="AB333" s="36"/>
      <c r="AD333" s="44"/>
    </row>
    <row r="334" spans="19:30" ht="15.75">
      <c r="S334" s="5"/>
      <c r="T334" s="5"/>
      <c r="U334" s="48"/>
      <c r="V334" s="48"/>
      <c r="W334" s="48"/>
      <c r="X334" s="48"/>
      <c r="Y334" s="48"/>
      <c r="Z334" s="48"/>
      <c r="AA334" s="48"/>
      <c r="AB334" s="36"/>
      <c r="AC334" s="44"/>
      <c r="AD334" s="36"/>
    </row>
    <row r="335" spans="19:30" ht="15">
      <c r="S335" s="5"/>
      <c r="T335" s="5"/>
      <c r="U335" s="48"/>
      <c r="V335" s="48"/>
      <c r="W335" s="48"/>
      <c r="X335" s="48"/>
      <c r="Y335" s="48"/>
      <c r="AB335" s="36"/>
      <c r="AC335" s="36"/>
      <c r="AD335" s="36"/>
    </row>
    <row r="336" spans="19:38" ht="15.75">
      <c r="S336" s="5"/>
      <c r="T336" s="5"/>
      <c r="U336" s="5"/>
      <c r="V336" s="5"/>
      <c r="W336" s="5"/>
      <c r="X336" s="5"/>
      <c r="Y336" s="5"/>
      <c r="AB336" s="36"/>
      <c r="AC336" s="48"/>
      <c r="AD336" s="36"/>
      <c r="AL336" s="39"/>
    </row>
    <row r="337" spans="2:30" ht="15">
      <c r="B337" s="17"/>
      <c r="S337" s="5"/>
      <c r="T337" s="5"/>
      <c r="U337" s="5"/>
      <c r="V337" s="5"/>
      <c r="W337" s="5"/>
      <c r="X337" s="5"/>
      <c r="Y337" s="5"/>
      <c r="AB337" s="36"/>
      <c r="AD337" s="48"/>
    </row>
    <row r="338" spans="2:28" ht="15">
      <c r="B338" s="17"/>
      <c r="S338" s="5"/>
      <c r="T338" s="5"/>
      <c r="U338" s="5"/>
      <c r="V338" s="5"/>
      <c r="W338" s="5"/>
      <c r="X338" s="5"/>
      <c r="Y338" s="5"/>
      <c r="AB338" s="48"/>
    </row>
    <row r="339" spans="2:28" ht="15">
      <c r="B339" s="17"/>
      <c r="R339" s="1"/>
      <c r="S339" s="5"/>
      <c r="T339" s="5"/>
      <c r="U339" s="5"/>
      <c r="V339" s="5"/>
      <c r="W339" s="5"/>
      <c r="X339" s="5"/>
      <c r="Y339" s="5"/>
      <c r="AB339" s="48"/>
    </row>
    <row r="340" spans="2:28" ht="15">
      <c r="B340" s="17"/>
      <c r="R340" s="1"/>
      <c r="S340" s="5"/>
      <c r="T340" s="5"/>
      <c r="U340" s="5"/>
      <c r="V340" s="5"/>
      <c r="W340" s="5"/>
      <c r="X340" s="5"/>
      <c r="Y340" s="5"/>
      <c r="AB340" s="48"/>
    </row>
    <row r="341" spans="2:28" ht="15">
      <c r="B341" s="17"/>
      <c r="R341" s="1"/>
      <c r="S341" s="5"/>
      <c r="T341" s="5"/>
      <c r="U341" s="5"/>
      <c r="V341" s="5"/>
      <c r="W341" s="5"/>
      <c r="X341" s="5"/>
      <c r="Y341" s="5"/>
      <c r="AB341" s="48"/>
    </row>
    <row r="342" spans="2:28" ht="15">
      <c r="B342" s="17"/>
      <c r="R342" s="1"/>
      <c r="S342" s="5"/>
      <c r="T342" s="5"/>
      <c r="U342" s="5"/>
      <c r="V342" s="5"/>
      <c r="W342" s="5"/>
      <c r="X342" s="5"/>
      <c r="Y342" s="5"/>
      <c r="AB342" s="48"/>
    </row>
    <row r="343" spans="2:28" ht="15">
      <c r="B343" s="17"/>
      <c r="R343" s="1"/>
      <c r="S343" s="5"/>
      <c r="T343" s="5"/>
      <c r="U343" s="5"/>
      <c r="V343" s="5"/>
      <c r="W343" s="5"/>
      <c r="X343" s="5"/>
      <c r="Y343" s="5"/>
      <c r="AB343" s="48"/>
    </row>
    <row r="344" spans="2:28" ht="15">
      <c r="B344" s="17"/>
      <c r="R344" s="1"/>
      <c r="S344" s="5"/>
      <c r="T344" s="5"/>
      <c r="U344" s="5"/>
      <c r="V344" s="5"/>
      <c r="W344" s="5"/>
      <c r="X344" s="5"/>
      <c r="Y344" s="5"/>
      <c r="AB344" s="48"/>
    </row>
    <row r="345" spans="2:28" ht="15">
      <c r="B345" s="17"/>
      <c r="S345" s="5"/>
      <c r="T345" s="5"/>
      <c r="U345" s="5"/>
      <c r="V345" s="5"/>
      <c r="W345" s="5"/>
      <c r="X345" s="5"/>
      <c r="Y345" s="5"/>
      <c r="AB345" s="48"/>
    </row>
    <row r="346" spans="2:28" ht="15">
      <c r="B346" s="17"/>
      <c r="S346" s="5"/>
      <c r="T346" s="5"/>
      <c r="U346" s="5"/>
      <c r="V346" s="5"/>
      <c r="W346" s="5"/>
      <c r="X346" s="5"/>
      <c r="Y346" s="5"/>
      <c r="AB346" s="48"/>
    </row>
    <row r="347" spans="2:31" ht="15.75">
      <c r="B347" s="17"/>
      <c r="S347" s="5"/>
      <c r="T347" s="5"/>
      <c r="U347" s="5"/>
      <c r="V347" s="5"/>
      <c r="W347" s="5"/>
      <c r="X347" s="5"/>
      <c r="Y347" s="5"/>
      <c r="AB347" s="48"/>
      <c r="AE347" s="44"/>
    </row>
    <row r="348" spans="2:31" ht="15">
      <c r="B348" s="17"/>
      <c r="S348" s="5"/>
      <c r="T348" s="5"/>
      <c r="U348" s="5"/>
      <c r="V348" s="5"/>
      <c r="W348" s="5"/>
      <c r="X348" s="5"/>
      <c r="Y348" s="5"/>
      <c r="AB348" s="48"/>
      <c r="AE348" s="36"/>
    </row>
    <row r="349" spans="2:31" ht="15">
      <c r="B349" s="17"/>
      <c r="S349" s="5"/>
      <c r="T349" s="5"/>
      <c r="U349" s="5"/>
      <c r="V349" s="5"/>
      <c r="W349" s="5"/>
      <c r="X349" s="5"/>
      <c r="Y349" s="5"/>
      <c r="AB349" s="48"/>
      <c r="AE349" s="36"/>
    </row>
    <row r="350" spans="2:31" ht="15">
      <c r="B350" s="17"/>
      <c r="S350" s="5"/>
      <c r="T350" s="5"/>
      <c r="U350" s="5"/>
      <c r="V350" s="5"/>
      <c r="W350" s="5"/>
      <c r="X350" s="5"/>
      <c r="Y350" s="5"/>
      <c r="AB350" s="48"/>
      <c r="AE350" s="36"/>
    </row>
    <row r="351" spans="2:31" ht="15">
      <c r="B351" s="17"/>
      <c r="S351" s="5"/>
      <c r="T351" s="5"/>
      <c r="U351" s="5"/>
      <c r="V351" s="5"/>
      <c r="W351" s="5"/>
      <c r="X351" s="5"/>
      <c r="Y351" s="5"/>
      <c r="AB351" s="48"/>
      <c r="AE351" s="48"/>
    </row>
    <row r="352" spans="2:28" ht="15">
      <c r="B352" s="17"/>
      <c r="S352" s="5"/>
      <c r="T352" s="5"/>
      <c r="U352" s="5"/>
      <c r="V352" s="5"/>
      <c r="W352" s="5"/>
      <c r="X352" s="5"/>
      <c r="Y352" s="5"/>
      <c r="AB352" s="48"/>
    </row>
    <row r="353" spans="2:28" ht="15">
      <c r="B353" s="17"/>
      <c r="S353" s="5"/>
      <c r="T353" s="5"/>
      <c r="U353" s="5"/>
      <c r="V353" s="5"/>
      <c r="W353" s="5"/>
      <c r="X353" s="5"/>
      <c r="Y353" s="5"/>
      <c r="AB353" s="48"/>
    </row>
    <row r="354" spans="2:28" ht="15">
      <c r="B354" s="17"/>
      <c r="S354" s="5"/>
      <c r="T354" s="5"/>
      <c r="U354" s="5"/>
      <c r="V354" s="5"/>
      <c r="W354" s="5"/>
      <c r="X354" s="5"/>
      <c r="Y354" s="5"/>
      <c r="AB354" s="48"/>
    </row>
    <row r="355" spans="2:28" ht="15">
      <c r="B355" s="17"/>
      <c r="S355" s="5"/>
      <c r="T355" s="5"/>
      <c r="U355" s="5"/>
      <c r="V355" s="5"/>
      <c r="W355" s="5"/>
      <c r="X355" s="5"/>
      <c r="Y355" s="5"/>
      <c r="AB355" s="48"/>
    </row>
    <row r="356" spans="2:28" ht="15">
      <c r="B356" s="17"/>
      <c r="S356" s="5"/>
      <c r="T356" s="5"/>
      <c r="U356" s="5"/>
      <c r="V356" s="5"/>
      <c r="W356" s="5"/>
      <c r="X356" s="5"/>
      <c r="Y356" s="5"/>
      <c r="AB356" s="48"/>
    </row>
    <row r="357" spans="2:28" ht="15">
      <c r="B357" s="17"/>
      <c r="S357" s="5"/>
      <c r="T357" s="5"/>
      <c r="U357" s="5"/>
      <c r="V357" s="5"/>
      <c r="W357" s="5"/>
      <c r="X357" s="5"/>
      <c r="Y357" s="5"/>
      <c r="AB357" s="48"/>
    </row>
    <row r="358" spans="2:28" ht="15">
      <c r="B358" s="17"/>
      <c r="S358" s="5"/>
      <c r="T358" s="5"/>
      <c r="U358" s="5"/>
      <c r="V358" s="5"/>
      <c r="W358" s="5"/>
      <c r="X358" s="5"/>
      <c r="Y358" s="5"/>
      <c r="AB358" s="48"/>
    </row>
    <row r="359" spans="2:28" ht="15">
      <c r="B359" s="17"/>
      <c r="R359" s="1"/>
      <c r="S359" s="5"/>
      <c r="T359" s="5"/>
      <c r="U359" s="5"/>
      <c r="V359" s="5"/>
      <c r="W359" s="5"/>
      <c r="X359" s="5"/>
      <c r="Y359" s="5"/>
      <c r="AB359" s="48"/>
    </row>
    <row r="360" spans="2:28" ht="15">
      <c r="B360" s="17"/>
      <c r="R360" s="1"/>
      <c r="S360" s="5"/>
      <c r="T360" s="5"/>
      <c r="U360" s="5"/>
      <c r="V360" s="5"/>
      <c r="W360" s="5"/>
      <c r="X360" s="5"/>
      <c r="Y360" s="5"/>
      <c r="AB360" s="48"/>
    </row>
    <row r="361" spans="2:28" ht="15">
      <c r="B361" s="17"/>
      <c r="S361" s="5"/>
      <c r="T361" s="5"/>
      <c r="U361" s="5"/>
      <c r="V361" s="5"/>
      <c r="W361" s="5"/>
      <c r="X361" s="5"/>
      <c r="Y361" s="5"/>
      <c r="AB361" s="48"/>
    </row>
    <row r="362" spans="2:28" ht="15">
      <c r="B362" s="17"/>
      <c r="S362" s="5"/>
      <c r="T362" s="5"/>
      <c r="U362" s="5"/>
      <c r="V362" s="5"/>
      <c r="W362" s="5"/>
      <c r="X362" s="5"/>
      <c r="Y362" s="5"/>
      <c r="AB362" s="48"/>
    </row>
    <row r="363" spans="2:28" ht="15">
      <c r="B363" s="17"/>
      <c r="S363" s="5"/>
      <c r="T363" s="5"/>
      <c r="U363" s="5"/>
      <c r="V363" s="5"/>
      <c r="W363" s="5"/>
      <c r="X363" s="5"/>
      <c r="Y363" s="5"/>
      <c r="AB363" s="48"/>
    </row>
    <row r="364" spans="2:28" ht="15">
      <c r="B364" s="17"/>
      <c r="S364" s="5"/>
      <c r="T364" s="5"/>
      <c r="U364" s="5"/>
      <c r="V364" s="5"/>
      <c r="W364" s="5"/>
      <c r="X364" s="5"/>
      <c r="Y364" s="5"/>
      <c r="AB364" s="48"/>
    </row>
    <row r="365" spans="2:28" ht="15">
      <c r="B365" s="17"/>
      <c r="S365" s="5"/>
      <c r="T365" s="5"/>
      <c r="U365" s="5"/>
      <c r="V365" s="5"/>
      <c r="W365" s="5"/>
      <c r="X365" s="5"/>
      <c r="Y365" s="5"/>
      <c r="AB365" s="48"/>
    </row>
    <row r="366" spans="2:28" ht="15">
      <c r="B366" s="17"/>
      <c r="S366" s="5"/>
      <c r="T366" s="5"/>
      <c r="U366" s="5"/>
      <c r="V366" s="5"/>
      <c r="W366" s="5"/>
      <c r="X366" s="5"/>
      <c r="Y366" s="5"/>
      <c r="AB366" s="48"/>
    </row>
    <row r="367" spans="2:28" ht="15">
      <c r="B367" s="17"/>
      <c r="S367" s="5"/>
      <c r="T367" s="5"/>
      <c r="U367" s="5"/>
      <c r="V367" s="5"/>
      <c r="W367" s="5"/>
      <c r="X367" s="5"/>
      <c r="Y367" s="5"/>
      <c r="AB367" s="48"/>
    </row>
    <row r="368" spans="2:28" ht="15">
      <c r="B368" s="17"/>
      <c r="S368" s="5"/>
      <c r="T368" s="5"/>
      <c r="U368" s="5"/>
      <c r="V368" s="5"/>
      <c r="W368" s="5"/>
      <c r="X368" s="5"/>
      <c r="Y368" s="5"/>
      <c r="AB368" s="48"/>
    </row>
    <row r="369" spans="2:41" ht="1.5" customHeight="1">
      <c r="B369" s="17"/>
      <c r="S369" s="5"/>
      <c r="T369" s="5"/>
      <c r="U369" s="5"/>
      <c r="V369" s="5"/>
      <c r="W369" s="5"/>
      <c r="X369" s="5"/>
      <c r="Y369" s="5"/>
      <c r="AB369" s="48"/>
      <c r="AO369" s="38"/>
    </row>
    <row r="370" spans="2:42" ht="13.5" customHeight="1" hidden="1">
      <c r="B370" s="17"/>
      <c r="S370" s="5"/>
      <c r="T370" s="5"/>
      <c r="U370" s="5"/>
      <c r="V370" s="5"/>
      <c r="W370" s="5"/>
      <c r="X370" s="5"/>
      <c r="Y370" s="5"/>
      <c r="AB370" s="48"/>
      <c r="AO370" s="41"/>
      <c r="AP370" s="41"/>
    </row>
    <row r="371" spans="2:42" ht="15">
      <c r="B371" s="17"/>
      <c r="S371" s="5"/>
      <c r="T371" s="5"/>
      <c r="U371" s="5"/>
      <c r="V371" s="5"/>
      <c r="W371" s="5"/>
      <c r="X371" s="5"/>
      <c r="Y371" s="5"/>
      <c r="AB371" s="48"/>
      <c r="AN371" s="41"/>
      <c r="AO371" s="36"/>
      <c r="AP371" s="40"/>
    </row>
    <row r="372" spans="2:40" ht="15">
      <c r="B372" s="17"/>
      <c r="S372" s="5"/>
      <c r="T372" s="5"/>
      <c r="U372" s="5"/>
      <c r="V372" s="5"/>
      <c r="W372" s="5"/>
      <c r="X372" s="5"/>
      <c r="Y372" s="5"/>
      <c r="AB372" s="48"/>
      <c r="AN372" s="40"/>
    </row>
    <row r="373" spans="2:42" ht="15">
      <c r="B373" s="17"/>
      <c r="S373" s="5"/>
      <c r="T373" s="5"/>
      <c r="U373" s="5"/>
      <c r="V373" s="5"/>
      <c r="W373" s="5"/>
      <c r="X373" s="5"/>
      <c r="Y373" s="5"/>
      <c r="AB373" s="48"/>
      <c r="AN373" s="40"/>
      <c r="AO373" s="36"/>
      <c r="AP373" s="40"/>
    </row>
    <row r="374" spans="2:40" ht="15">
      <c r="B374" s="17"/>
      <c r="S374" s="5"/>
      <c r="T374" s="5"/>
      <c r="U374" s="5"/>
      <c r="V374" s="5"/>
      <c r="W374" s="5"/>
      <c r="X374" s="5"/>
      <c r="Y374" s="5"/>
      <c r="AB374" s="48"/>
      <c r="AN374" s="40"/>
    </row>
    <row r="375" spans="2:43" ht="15">
      <c r="B375" s="17"/>
      <c r="S375" s="5"/>
      <c r="T375" s="5"/>
      <c r="U375" s="5"/>
      <c r="V375" s="5"/>
      <c r="W375" s="5"/>
      <c r="X375" s="5"/>
      <c r="Y375" s="5"/>
      <c r="AB375" s="48"/>
      <c r="AN375" s="5"/>
      <c r="AO375" s="48"/>
      <c r="AP375" s="14"/>
      <c r="AQ375" s="14"/>
    </row>
    <row r="376" spans="2:43" ht="15">
      <c r="B376" s="17"/>
      <c r="S376" s="5"/>
      <c r="T376" s="5"/>
      <c r="U376" s="5"/>
      <c r="V376" s="5"/>
      <c r="W376" s="5"/>
      <c r="X376" s="5"/>
      <c r="Y376" s="5"/>
      <c r="AB376" s="48"/>
      <c r="AN376" s="14"/>
      <c r="AO376" s="14"/>
      <c r="AP376" s="14"/>
      <c r="AQ376" s="5"/>
    </row>
    <row r="377" spans="2:43" ht="15">
      <c r="B377" s="17"/>
      <c r="S377" s="5"/>
      <c r="T377" s="5"/>
      <c r="U377" s="5"/>
      <c r="V377" s="5"/>
      <c r="W377" s="5"/>
      <c r="X377" s="5"/>
      <c r="Y377" s="5"/>
      <c r="AB377" s="48"/>
      <c r="AN377" s="14"/>
      <c r="AO377" s="5"/>
      <c r="AP377" s="5"/>
      <c r="AQ377" s="5"/>
    </row>
    <row r="378" spans="2:43" ht="15">
      <c r="B378" s="17"/>
      <c r="S378" s="5"/>
      <c r="T378" s="5"/>
      <c r="U378" s="5"/>
      <c r="V378" s="5"/>
      <c r="W378" s="5"/>
      <c r="X378" s="5"/>
      <c r="Y378" s="5"/>
      <c r="AB378" s="48"/>
      <c r="AN378" s="5"/>
      <c r="AO378" s="5"/>
      <c r="AP378" s="5"/>
      <c r="AQ378" s="5"/>
    </row>
    <row r="379" spans="2:43" ht="15">
      <c r="B379" s="17"/>
      <c r="S379" s="5"/>
      <c r="T379" s="5"/>
      <c r="U379" s="5"/>
      <c r="V379" s="5"/>
      <c r="W379" s="5"/>
      <c r="X379" s="5"/>
      <c r="Y379" s="5"/>
      <c r="AB379" s="48"/>
      <c r="AN379" s="5"/>
      <c r="AO379" s="48"/>
      <c r="AP379" s="14"/>
      <c r="AQ379" s="5"/>
    </row>
    <row r="380" spans="2:43" ht="15">
      <c r="B380" s="17"/>
      <c r="S380" s="5"/>
      <c r="T380" s="5"/>
      <c r="U380" s="5"/>
      <c r="V380" s="5"/>
      <c r="W380" s="5"/>
      <c r="X380" s="5"/>
      <c r="Y380" s="5"/>
      <c r="AB380" s="48"/>
      <c r="AN380" s="14"/>
      <c r="AO380" s="14"/>
      <c r="AP380" s="14"/>
      <c r="AQ380" s="5"/>
    </row>
    <row r="381" spans="2:43" ht="15.75">
      <c r="B381" s="17"/>
      <c r="S381" s="5"/>
      <c r="T381" s="5"/>
      <c r="U381" s="5"/>
      <c r="V381" s="5"/>
      <c r="W381" s="5"/>
      <c r="X381" s="5"/>
      <c r="Y381" s="5"/>
      <c r="AB381" s="48"/>
      <c r="AD381" s="44"/>
      <c r="AN381" s="5"/>
      <c r="AO381" s="5"/>
      <c r="AP381" s="5"/>
      <c r="AQ381" s="5"/>
    </row>
    <row r="382" spans="2:43" ht="15.75">
      <c r="B382" s="17"/>
      <c r="S382" s="5"/>
      <c r="T382" s="5"/>
      <c r="U382" s="5"/>
      <c r="V382" s="5"/>
      <c r="W382" s="5"/>
      <c r="X382" s="5"/>
      <c r="Y382" s="5"/>
      <c r="AB382" s="48"/>
      <c r="AD382" s="44"/>
      <c r="AN382" s="5"/>
      <c r="AO382" s="5"/>
      <c r="AP382" s="5"/>
      <c r="AQ382" s="5"/>
    </row>
    <row r="383" spans="2:30" ht="15.75">
      <c r="B383" s="17"/>
      <c r="S383" s="5"/>
      <c r="T383" s="5"/>
      <c r="U383" s="5"/>
      <c r="V383" s="5"/>
      <c r="W383" s="5"/>
      <c r="X383" s="5"/>
      <c r="Y383" s="5"/>
      <c r="AB383" s="48"/>
      <c r="AD383" s="44"/>
    </row>
    <row r="384" spans="2:30" ht="15.75">
      <c r="B384" s="17"/>
      <c r="S384" s="5"/>
      <c r="T384" s="5"/>
      <c r="U384" s="5"/>
      <c r="V384" s="5"/>
      <c r="W384" s="5"/>
      <c r="X384" s="5"/>
      <c r="Y384" s="5"/>
      <c r="AB384" s="48"/>
      <c r="AD384" s="44"/>
    </row>
    <row r="385" spans="2:30" ht="15.75">
      <c r="B385" s="17"/>
      <c r="S385" s="5"/>
      <c r="T385" s="5"/>
      <c r="U385" s="5"/>
      <c r="V385" s="5"/>
      <c r="W385" s="5"/>
      <c r="X385" s="5"/>
      <c r="Y385" s="5"/>
      <c r="AB385" s="48"/>
      <c r="AD385" s="44"/>
    </row>
    <row r="386" spans="2:30" ht="15.75">
      <c r="B386" s="17"/>
      <c r="S386" s="5"/>
      <c r="T386" s="5"/>
      <c r="U386" s="5"/>
      <c r="V386" s="5"/>
      <c r="W386" s="5"/>
      <c r="X386" s="5"/>
      <c r="Y386" s="5"/>
      <c r="AB386" s="48"/>
      <c r="AD386" s="44"/>
    </row>
    <row r="387" spans="2:30" ht="15.75">
      <c r="B387" s="17"/>
      <c r="S387" s="5"/>
      <c r="T387" s="5"/>
      <c r="U387" s="5"/>
      <c r="V387" s="5"/>
      <c r="W387" s="5"/>
      <c r="X387" s="5"/>
      <c r="Y387" s="5"/>
      <c r="AB387" s="48"/>
      <c r="AD387" s="44"/>
    </row>
    <row r="388" spans="2:30" ht="15.75">
      <c r="B388" s="17"/>
      <c r="S388" s="5"/>
      <c r="T388" s="5"/>
      <c r="U388" s="5"/>
      <c r="V388" s="5"/>
      <c r="W388" s="5"/>
      <c r="X388" s="5"/>
      <c r="Y388" s="5"/>
      <c r="AB388" s="48"/>
      <c r="AD388" s="44"/>
    </row>
    <row r="389" spans="2:30" ht="15.75">
      <c r="B389" s="17"/>
      <c r="S389" s="5"/>
      <c r="T389" s="5"/>
      <c r="U389" s="5"/>
      <c r="V389" s="5"/>
      <c r="W389" s="5"/>
      <c r="X389" s="5"/>
      <c r="Y389" s="5"/>
      <c r="AC389" s="44"/>
      <c r="AD389" s="36"/>
    </row>
    <row r="390" spans="2:30" ht="15.75">
      <c r="B390" s="17"/>
      <c r="S390" s="5"/>
      <c r="T390" s="5"/>
      <c r="U390" s="5"/>
      <c r="V390" s="5"/>
      <c r="W390" s="5"/>
      <c r="X390" s="5"/>
      <c r="Y390" s="5"/>
      <c r="AC390" s="44"/>
      <c r="AD390" s="36"/>
    </row>
    <row r="391" spans="2:30" ht="15.75">
      <c r="B391" s="17"/>
      <c r="S391" s="5"/>
      <c r="T391" s="5"/>
      <c r="U391" s="5"/>
      <c r="V391" s="5"/>
      <c r="W391" s="5"/>
      <c r="X391" s="5"/>
      <c r="Y391" s="5"/>
      <c r="AC391" s="44"/>
      <c r="AD391" s="36"/>
    </row>
    <row r="392" spans="2:30" ht="15.75">
      <c r="B392" s="17"/>
      <c r="S392" s="5"/>
      <c r="T392" s="5"/>
      <c r="U392" s="5"/>
      <c r="V392" s="5"/>
      <c r="W392" s="5"/>
      <c r="X392" s="5"/>
      <c r="Y392" s="5"/>
      <c r="AC392" s="44"/>
      <c r="AD392" s="36"/>
    </row>
    <row r="393" spans="2:30" ht="15.75">
      <c r="B393" s="17"/>
      <c r="S393" s="5"/>
      <c r="T393" s="5"/>
      <c r="U393" s="5"/>
      <c r="V393" s="5"/>
      <c r="W393" s="5"/>
      <c r="X393" s="5"/>
      <c r="Y393" s="5"/>
      <c r="AC393" s="44"/>
      <c r="AD393" s="36"/>
    </row>
    <row r="394" spans="2:30" ht="15.75">
      <c r="B394" s="17"/>
      <c r="S394" s="5"/>
      <c r="T394" s="5"/>
      <c r="U394" s="5"/>
      <c r="V394" s="5"/>
      <c r="W394" s="5"/>
      <c r="X394" s="5"/>
      <c r="Y394" s="5"/>
      <c r="AC394" s="44"/>
      <c r="AD394" s="36"/>
    </row>
    <row r="395" spans="2:30" ht="15.75">
      <c r="B395" s="17"/>
      <c r="S395" s="5"/>
      <c r="T395" s="5"/>
      <c r="U395" s="5"/>
      <c r="V395" s="5"/>
      <c r="W395" s="5"/>
      <c r="X395" s="5"/>
      <c r="Y395" s="5"/>
      <c r="AC395" s="44"/>
      <c r="AD395" s="36"/>
    </row>
    <row r="396" spans="2:30" ht="15.75">
      <c r="B396" s="17"/>
      <c r="S396" s="5"/>
      <c r="T396" s="5"/>
      <c r="U396" s="5"/>
      <c r="V396" s="5"/>
      <c r="W396" s="5"/>
      <c r="X396" s="5"/>
      <c r="Y396" s="5"/>
      <c r="AC396" s="44"/>
      <c r="AD396" s="36"/>
    </row>
    <row r="397" spans="2:30" ht="15.75">
      <c r="B397" s="17" t="s">
        <v>128</v>
      </c>
      <c r="S397" s="5"/>
      <c r="T397" s="5"/>
      <c r="U397" s="5"/>
      <c r="V397" s="5"/>
      <c r="W397" s="5"/>
      <c r="X397" s="5"/>
      <c r="Y397" s="5"/>
      <c r="AC397" s="44"/>
      <c r="AD397" s="36"/>
    </row>
    <row r="398" spans="19:30" ht="15.75">
      <c r="S398" s="5"/>
      <c r="T398" s="5"/>
      <c r="U398" s="5"/>
      <c r="V398" s="5"/>
      <c r="W398" s="5"/>
      <c r="X398" s="5"/>
      <c r="Y398" s="5"/>
      <c r="AC398" s="44"/>
      <c r="AD398" s="36"/>
    </row>
    <row r="399" spans="19:30" ht="15.75">
      <c r="S399" s="5"/>
      <c r="T399" s="5"/>
      <c r="U399" s="5"/>
      <c r="V399" s="5"/>
      <c r="W399" s="5"/>
      <c r="X399" s="5"/>
      <c r="Y399" s="5"/>
      <c r="AC399" s="44"/>
      <c r="AD399" s="36"/>
    </row>
    <row r="400" spans="19:30" ht="15.75">
      <c r="S400" s="5"/>
      <c r="T400" s="5"/>
      <c r="U400" s="5"/>
      <c r="V400" s="5"/>
      <c r="W400" s="5"/>
      <c r="X400" s="5"/>
      <c r="Y400" s="5"/>
      <c r="AC400" s="44"/>
      <c r="AD400" s="36"/>
    </row>
    <row r="401" spans="19:30" ht="15.75">
      <c r="S401" s="5"/>
      <c r="T401" s="5"/>
      <c r="U401" s="5"/>
      <c r="V401" s="5"/>
      <c r="W401" s="5"/>
      <c r="X401" s="5"/>
      <c r="Y401" s="5"/>
      <c r="AC401" s="44"/>
      <c r="AD401" s="36"/>
    </row>
    <row r="402" spans="19:30" ht="15.75">
      <c r="S402" s="5"/>
      <c r="T402" s="5"/>
      <c r="U402" s="5"/>
      <c r="V402" s="5"/>
      <c r="W402" s="5"/>
      <c r="X402" s="5"/>
      <c r="Y402" s="5"/>
      <c r="AC402" s="44"/>
      <c r="AD402" s="36"/>
    </row>
    <row r="403" spans="2:30" ht="15.75">
      <c r="B403" s="17" t="s">
        <v>129</v>
      </c>
      <c r="C403" s="35" t="s">
        <v>50</v>
      </c>
      <c r="S403" s="5"/>
      <c r="T403" s="5"/>
      <c r="U403" s="5"/>
      <c r="V403" s="5"/>
      <c r="W403" s="5"/>
      <c r="X403" s="5"/>
      <c r="Y403" s="5"/>
      <c r="AC403" s="44"/>
      <c r="AD403" s="36"/>
    </row>
    <row r="404" spans="19:30" ht="15.75">
      <c r="S404" s="5"/>
      <c r="T404" s="5"/>
      <c r="U404" s="5"/>
      <c r="V404" s="5"/>
      <c r="W404" s="5"/>
      <c r="X404" s="5"/>
      <c r="Y404" s="5"/>
      <c r="AC404" s="44"/>
      <c r="AD404" s="36"/>
    </row>
    <row r="405" spans="9:30" ht="15.75">
      <c r="I405" s="5"/>
      <c r="J405" s="21" t="s">
        <v>5</v>
      </c>
      <c r="K405" s="27"/>
      <c r="L405" s="27"/>
      <c r="N405" s="21" t="s">
        <v>136</v>
      </c>
      <c r="S405" s="5"/>
      <c r="T405" s="5"/>
      <c r="U405" s="5"/>
      <c r="V405" s="5"/>
      <c r="W405" s="5"/>
      <c r="X405" s="5"/>
      <c r="Y405" s="5"/>
      <c r="AC405" s="44"/>
      <c r="AD405" s="36"/>
    </row>
    <row r="406" spans="9:30" ht="15">
      <c r="I406" s="21" t="s">
        <v>6</v>
      </c>
      <c r="J406" s="20"/>
      <c r="K406" s="21" t="s">
        <v>12</v>
      </c>
      <c r="L406" s="21"/>
      <c r="M406" s="5"/>
      <c r="N406" s="5"/>
      <c r="O406" s="21"/>
      <c r="P406" s="21"/>
      <c r="Q406" s="21"/>
      <c r="S406" s="5"/>
      <c r="T406" s="5"/>
      <c r="U406" s="5"/>
      <c r="V406" s="5"/>
      <c r="W406" s="5"/>
      <c r="X406" s="5"/>
      <c r="Y406" s="5"/>
      <c r="AC406" s="36"/>
      <c r="AD406" s="48"/>
    </row>
    <row r="407" spans="9:30" ht="15">
      <c r="I407" s="21" t="s">
        <v>7</v>
      </c>
      <c r="J407" s="20"/>
      <c r="K407" s="21" t="s">
        <v>7</v>
      </c>
      <c r="L407" s="21"/>
      <c r="M407" s="21" t="s">
        <v>6</v>
      </c>
      <c r="N407" s="21"/>
      <c r="O407" s="21" t="s">
        <v>12</v>
      </c>
      <c r="P407" s="21"/>
      <c r="Q407" s="21"/>
      <c r="S407" s="5"/>
      <c r="T407" s="5"/>
      <c r="U407" s="5"/>
      <c r="V407" s="5"/>
      <c r="W407" s="5"/>
      <c r="X407" s="5"/>
      <c r="Y407" s="5"/>
      <c r="AC407" s="36"/>
      <c r="AD407" s="48"/>
    </row>
    <row r="408" spans="9:30" ht="15">
      <c r="I408" s="21" t="s">
        <v>8</v>
      </c>
      <c r="J408" s="20"/>
      <c r="K408" s="21" t="s">
        <v>8</v>
      </c>
      <c r="L408" s="21"/>
      <c r="M408" s="21" t="s">
        <v>7</v>
      </c>
      <c r="N408" s="21"/>
      <c r="O408" s="21" t="s">
        <v>7</v>
      </c>
      <c r="P408" s="21"/>
      <c r="Q408" s="21"/>
      <c r="S408" s="5"/>
      <c r="T408" s="5"/>
      <c r="U408" s="5"/>
      <c r="V408" s="5"/>
      <c r="W408" s="5"/>
      <c r="X408" s="5"/>
      <c r="Y408" s="5"/>
      <c r="AC408" s="36"/>
      <c r="AD408" s="48"/>
    </row>
    <row r="409" spans="9:30" ht="15">
      <c r="I409" s="22" t="s">
        <v>69</v>
      </c>
      <c r="J409" s="20"/>
      <c r="K409" s="22" t="s">
        <v>189</v>
      </c>
      <c r="L409" s="22"/>
      <c r="M409" s="22" t="s">
        <v>69</v>
      </c>
      <c r="N409" s="22"/>
      <c r="O409" s="22" t="s">
        <v>189</v>
      </c>
      <c r="P409" s="22"/>
      <c r="Q409" s="22"/>
      <c r="S409" s="5"/>
      <c r="T409" s="5"/>
      <c r="U409" s="5"/>
      <c r="V409" s="5"/>
      <c r="W409" s="5"/>
      <c r="X409" s="5"/>
      <c r="Y409" s="5"/>
      <c r="AC409" s="36"/>
      <c r="AD409" s="48"/>
    </row>
    <row r="410" spans="19:30" ht="15">
      <c r="S410" s="5"/>
      <c r="T410" s="5"/>
      <c r="U410" s="5"/>
      <c r="V410" s="5"/>
      <c r="W410" s="5"/>
      <c r="X410" s="5"/>
      <c r="Y410" s="5"/>
      <c r="AC410" s="36"/>
      <c r="AD410" s="48"/>
    </row>
    <row r="411" spans="3:30" ht="15">
      <c r="C411" t="s">
        <v>29</v>
      </c>
      <c r="D411" t="s">
        <v>130</v>
      </c>
      <c r="S411" s="5"/>
      <c r="T411" s="5"/>
      <c r="U411" s="5"/>
      <c r="V411" s="5"/>
      <c r="W411" s="5"/>
      <c r="X411" s="5"/>
      <c r="Y411" s="5"/>
      <c r="AC411" s="36"/>
      <c r="AD411" s="48"/>
    </row>
    <row r="412" spans="19:30" ht="15">
      <c r="S412" s="5"/>
      <c r="T412" s="5"/>
      <c r="U412" s="5"/>
      <c r="V412" s="5"/>
      <c r="W412" s="5"/>
      <c r="X412" s="5"/>
      <c r="Y412" s="5"/>
      <c r="AC412" s="36"/>
      <c r="AD412" s="48"/>
    </row>
    <row r="413" spans="4:30" ht="15">
      <c r="D413" t="s">
        <v>179</v>
      </c>
      <c r="I413" s="7">
        <v>234931</v>
      </c>
      <c r="K413" s="7">
        <v>75646</v>
      </c>
      <c r="M413" s="7">
        <v>2800673</v>
      </c>
      <c r="O413" s="7">
        <v>4194768</v>
      </c>
      <c r="P413" s="7"/>
      <c r="Q413" s="7"/>
      <c r="S413" s="5"/>
      <c r="T413" s="5"/>
      <c r="U413" s="5"/>
      <c r="V413" s="5"/>
      <c r="W413" s="5"/>
      <c r="X413" s="5"/>
      <c r="Y413" s="5"/>
      <c r="AC413" s="36"/>
      <c r="AD413" s="48"/>
    </row>
    <row r="414" spans="4:30" ht="15">
      <c r="D414" t="s">
        <v>131</v>
      </c>
      <c r="I414" s="7"/>
      <c r="K414" s="7"/>
      <c r="M414" s="7"/>
      <c r="O414" s="7"/>
      <c r="P414" s="7"/>
      <c r="Q414" s="7"/>
      <c r="S414" s="5"/>
      <c r="T414" s="5"/>
      <c r="U414" s="5"/>
      <c r="V414" s="5"/>
      <c r="W414" s="5"/>
      <c r="X414" s="5"/>
      <c r="Y414" s="5"/>
      <c r="AC414" s="36"/>
      <c r="AD414" s="48"/>
    </row>
    <row r="415" spans="4:30" ht="15">
      <c r="D415" t="s">
        <v>134</v>
      </c>
      <c r="I415" s="9">
        <v>90936000</v>
      </c>
      <c r="J415" s="5"/>
      <c r="K415" s="9">
        <v>90546000</v>
      </c>
      <c r="L415" s="5"/>
      <c r="M415" s="9">
        <v>90936000</v>
      </c>
      <c r="N415" s="5"/>
      <c r="O415" s="9">
        <v>90546000</v>
      </c>
      <c r="P415" s="9"/>
      <c r="Q415" s="9"/>
      <c r="S415" s="5"/>
      <c r="T415" s="5"/>
      <c r="U415" s="5"/>
      <c r="V415" s="5"/>
      <c r="W415" s="5"/>
      <c r="X415" s="5"/>
      <c r="Y415" s="5"/>
      <c r="AC415" s="36"/>
      <c r="AD415" s="48"/>
    </row>
    <row r="416" spans="4:30" ht="15">
      <c r="D416" t="s">
        <v>135</v>
      </c>
      <c r="I416" s="48">
        <v>0.2583476291017859</v>
      </c>
      <c r="J416" s="48"/>
      <c r="K416" s="48">
        <v>0.08354427583769576</v>
      </c>
      <c r="L416" s="48"/>
      <c r="M416" s="48">
        <v>3.0798286707134688</v>
      </c>
      <c r="N416" s="48"/>
      <c r="O416" s="48">
        <v>4.632747995494003</v>
      </c>
      <c r="P416" s="48"/>
      <c r="Q416" s="48"/>
      <c r="S416" s="5"/>
      <c r="T416" s="5"/>
      <c r="U416" s="5"/>
      <c r="V416" s="5"/>
      <c r="W416" s="5"/>
      <c r="X416" s="5"/>
      <c r="Y416" s="5"/>
      <c r="AC416" s="36"/>
      <c r="AD416" s="48"/>
    </row>
    <row r="417" spans="9:30" ht="15">
      <c r="I417" s="7"/>
      <c r="S417" s="5"/>
      <c r="T417" s="5"/>
      <c r="U417" s="5"/>
      <c r="V417" s="5"/>
      <c r="W417" s="5"/>
      <c r="X417" s="5"/>
      <c r="Y417" s="5"/>
      <c r="AC417" s="36"/>
      <c r="AD417" s="48"/>
    </row>
    <row r="418" spans="9:30" ht="15">
      <c r="I418" s="7"/>
      <c r="S418" s="5"/>
      <c r="T418" s="5"/>
      <c r="U418" s="5"/>
      <c r="V418" s="5"/>
      <c r="W418" s="5"/>
      <c r="X418" s="5"/>
      <c r="Y418" s="5"/>
      <c r="AC418" s="36"/>
      <c r="AD418" s="48"/>
    </row>
    <row r="419" spans="9:30" ht="15">
      <c r="I419" s="7"/>
      <c r="S419" s="5"/>
      <c r="T419" s="5"/>
      <c r="U419" s="5"/>
      <c r="V419" s="5"/>
      <c r="W419" s="5"/>
      <c r="X419" s="5"/>
      <c r="Y419" s="5"/>
      <c r="AC419" s="36"/>
      <c r="AD419" s="48"/>
    </row>
    <row r="420" spans="3:30" ht="15">
      <c r="C420" t="s">
        <v>30</v>
      </c>
      <c r="D420" t="s">
        <v>132</v>
      </c>
      <c r="I420" s="7"/>
      <c r="S420" s="5"/>
      <c r="T420" s="5"/>
      <c r="U420" s="5"/>
      <c r="V420" s="5"/>
      <c r="W420" s="5"/>
      <c r="X420" s="5"/>
      <c r="Y420" s="5"/>
      <c r="AC420" s="36"/>
      <c r="AD420" s="48"/>
    </row>
    <row r="421" spans="9:30" ht="15">
      <c r="I421" s="7"/>
      <c r="S421" s="5"/>
      <c r="T421" s="5"/>
      <c r="U421" s="5"/>
      <c r="V421" s="5"/>
      <c r="W421" s="5"/>
      <c r="X421" s="5"/>
      <c r="Y421" s="5"/>
      <c r="AC421" s="36"/>
      <c r="AD421" s="48"/>
    </row>
    <row r="422" spans="4:30" ht="15">
      <c r="D422" t="s">
        <v>179</v>
      </c>
      <c r="I422" s="7">
        <v>234931</v>
      </c>
      <c r="K422" s="7">
        <v>75646</v>
      </c>
      <c r="M422" s="7">
        <v>2800673</v>
      </c>
      <c r="O422" s="7">
        <v>4194768</v>
      </c>
      <c r="S422" s="5"/>
      <c r="T422" s="5"/>
      <c r="U422" s="5"/>
      <c r="V422" s="5"/>
      <c r="W422" s="5"/>
      <c r="X422" s="5"/>
      <c r="Y422" s="5"/>
      <c r="AC422" s="36"/>
      <c r="AD422" s="48"/>
    </row>
    <row r="423" spans="4:30" ht="15">
      <c r="D423" t="s">
        <v>131</v>
      </c>
      <c r="I423" s="7"/>
      <c r="K423" s="7"/>
      <c r="M423" s="7"/>
      <c r="O423" s="7"/>
      <c r="P423" s="7"/>
      <c r="Q423" s="7"/>
      <c r="S423" s="5"/>
      <c r="T423" s="5"/>
      <c r="U423" s="5"/>
      <c r="V423" s="5"/>
      <c r="W423" s="5"/>
      <c r="X423" s="5"/>
      <c r="Y423" s="5"/>
      <c r="AC423" s="36"/>
      <c r="AD423" s="48"/>
    </row>
    <row r="424" spans="4:30" ht="15">
      <c r="D424" t="s">
        <v>134</v>
      </c>
      <c r="I424" s="28">
        <v>90936000</v>
      </c>
      <c r="J424" s="60"/>
      <c r="K424" s="61">
        <v>90546000</v>
      </c>
      <c r="L424" s="5"/>
      <c r="M424" s="28">
        <v>90936000</v>
      </c>
      <c r="N424" s="60"/>
      <c r="O424" s="61">
        <v>90546000</v>
      </c>
      <c r="S424" s="5"/>
      <c r="T424" s="5"/>
      <c r="U424" s="5"/>
      <c r="V424" s="5"/>
      <c r="W424" s="5"/>
      <c r="X424" s="5"/>
      <c r="Y424" s="5"/>
      <c r="AC424" s="36"/>
      <c r="AD424" s="48"/>
    </row>
    <row r="425" spans="4:30" ht="15">
      <c r="D425" t="s">
        <v>254</v>
      </c>
      <c r="I425" s="29">
        <v>1637077</v>
      </c>
      <c r="J425" s="10"/>
      <c r="K425" s="24">
        <v>1859458</v>
      </c>
      <c r="L425" s="5"/>
      <c r="M425" s="29">
        <v>1637077</v>
      </c>
      <c r="N425" s="10"/>
      <c r="O425" s="24">
        <v>1859458</v>
      </c>
      <c r="S425" s="5"/>
      <c r="T425" s="5"/>
      <c r="U425" s="5"/>
      <c r="V425" s="5"/>
      <c r="W425" s="5"/>
      <c r="X425" s="5"/>
      <c r="Y425" s="5"/>
      <c r="AC425" s="36"/>
      <c r="AD425" s="48"/>
    </row>
    <row r="426" spans="9:30" ht="15">
      <c r="I426" s="62">
        <v>92573077</v>
      </c>
      <c r="J426" s="60"/>
      <c r="K426" s="62">
        <v>92405458</v>
      </c>
      <c r="L426" s="5"/>
      <c r="M426" s="62">
        <v>92573077</v>
      </c>
      <c r="N426" s="60"/>
      <c r="O426" s="62">
        <v>92405458</v>
      </c>
      <c r="S426" s="5"/>
      <c r="T426" s="5"/>
      <c r="U426" s="5"/>
      <c r="V426" s="5"/>
      <c r="W426" s="5"/>
      <c r="X426" s="5"/>
      <c r="Y426" s="5"/>
      <c r="AC426" s="36"/>
      <c r="AD426" s="48"/>
    </row>
    <row r="427" spans="9:30" ht="15">
      <c r="I427" s="9"/>
      <c r="J427" s="5"/>
      <c r="K427" s="9"/>
      <c r="L427" s="5"/>
      <c r="M427" s="9"/>
      <c r="N427" s="5"/>
      <c r="O427" s="9"/>
      <c r="S427" s="5"/>
      <c r="T427" s="5"/>
      <c r="U427" s="5"/>
      <c r="V427" s="5"/>
      <c r="W427" s="5"/>
      <c r="X427" s="5"/>
      <c r="Y427" s="5"/>
      <c r="AC427" s="36"/>
      <c r="AD427" s="48"/>
    </row>
    <row r="428" spans="4:30" ht="15">
      <c r="D428" t="s">
        <v>253</v>
      </c>
      <c r="I428" s="48">
        <v>0.25377896858716276</v>
      </c>
      <c r="J428" s="48"/>
      <c r="K428" s="48">
        <v>0.08186312977313526</v>
      </c>
      <c r="L428" s="48"/>
      <c r="M428" s="48">
        <v>3.0253644912332343</v>
      </c>
      <c r="N428" s="48"/>
      <c r="O428" s="48">
        <v>4.539524061446674</v>
      </c>
      <c r="S428" s="5"/>
      <c r="T428" s="5"/>
      <c r="U428" s="5"/>
      <c r="V428" s="5"/>
      <c r="W428" s="5"/>
      <c r="X428" s="5"/>
      <c r="Y428" s="5"/>
      <c r="AC428" s="36"/>
      <c r="AD428" s="48"/>
    </row>
    <row r="429" spans="9:30" ht="15">
      <c r="I429" s="48"/>
      <c r="J429" s="48"/>
      <c r="K429" s="48"/>
      <c r="L429" s="48"/>
      <c r="M429" s="48"/>
      <c r="N429" s="48"/>
      <c r="O429" s="48"/>
      <c r="S429" s="5"/>
      <c r="T429" s="5"/>
      <c r="U429" s="5"/>
      <c r="V429" s="5"/>
      <c r="W429" s="5"/>
      <c r="X429" s="5"/>
      <c r="Y429" s="5"/>
      <c r="AC429" s="36"/>
      <c r="AD429" s="48"/>
    </row>
    <row r="430" spans="9:30" ht="15">
      <c r="I430" s="48"/>
      <c r="J430" s="48"/>
      <c r="K430" s="48"/>
      <c r="L430" s="48"/>
      <c r="M430" s="48"/>
      <c r="N430" s="48"/>
      <c r="O430" s="48"/>
      <c r="S430" s="5"/>
      <c r="T430" s="5"/>
      <c r="U430" s="5"/>
      <c r="V430" s="5"/>
      <c r="W430" s="5"/>
      <c r="X430" s="5"/>
      <c r="Y430" s="5"/>
      <c r="AC430" s="36"/>
      <c r="AD430" s="48"/>
    </row>
    <row r="431" spans="4:30" ht="15">
      <c r="D431" t="s">
        <v>165</v>
      </c>
      <c r="I431" s="48"/>
      <c r="J431" s="48"/>
      <c r="K431" s="48"/>
      <c r="L431" s="48"/>
      <c r="M431" s="48"/>
      <c r="N431" s="48"/>
      <c r="O431" s="48"/>
      <c r="S431" s="5"/>
      <c r="T431" s="5"/>
      <c r="U431" s="5"/>
      <c r="V431" s="5"/>
      <c r="W431" s="5"/>
      <c r="X431" s="5"/>
      <c r="Y431" s="5"/>
      <c r="AC431" s="36"/>
      <c r="AD431" s="48"/>
    </row>
    <row r="432" spans="4:30" ht="15">
      <c r="D432" s="20" t="s">
        <v>166</v>
      </c>
      <c r="S432" s="5"/>
      <c r="T432" s="5"/>
      <c r="U432" s="5"/>
      <c r="V432" s="5"/>
      <c r="W432" s="5"/>
      <c r="X432" s="5"/>
      <c r="Y432" s="5"/>
      <c r="AC432" s="36"/>
      <c r="AD432" s="48"/>
    </row>
    <row r="433" spans="4:30" ht="15">
      <c r="D433" s="20"/>
      <c r="S433" s="5"/>
      <c r="T433" s="5"/>
      <c r="U433" s="5"/>
      <c r="V433" s="5"/>
      <c r="W433" s="5"/>
      <c r="X433" s="5"/>
      <c r="Y433" s="5"/>
      <c r="AC433" s="36"/>
      <c r="AD433" s="48"/>
    </row>
    <row r="434" spans="19:29" ht="15">
      <c r="S434" s="5"/>
      <c r="T434" s="5"/>
      <c r="U434" s="5"/>
      <c r="V434" s="5"/>
      <c r="W434" s="5"/>
      <c r="X434" s="5"/>
      <c r="Y434" s="5"/>
      <c r="AC434" s="36"/>
    </row>
    <row r="435" spans="2:29" ht="15">
      <c r="B435" t="s">
        <v>45</v>
      </c>
      <c r="S435" s="5"/>
      <c r="T435" s="5"/>
      <c r="U435" s="5"/>
      <c r="V435" s="5"/>
      <c r="W435" s="5"/>
      <c r="X435" s="5"/>
      <c r="Y435" s="5"/>
      <c r="AC435" s="36"/>
    </row>
    <row r="436" spans="2:29" ht="15">
      <c r="B436" t="s">
        <v>0</v>
      </c>
      <c r="S436" s="5"/>
      <c r="T436" s="5"/>
      <c r="U436" s="5"/>
      <c r="V436" s="5"/>
      <c r="W436" s="5"/>
      <c r="X436" s="5"/>
      <c r="Y436" s="5"/>
      <c r="AC436" s="36"/>
    </row>
    <row r="437" spans="19:29" ht="15">
      <c r="S437" s="5"/>
      <c r="T437" s="5"/>
      <c r="U437" s="5"/>
      <c r="V437" s="5"/>
      <c r="W437" s="5"/>
      <c r="X437" s="5"/>
      <c r="Y437" s="5"/>
      <c r="AC437" s="36"/>
    </row>
    <row r="438" spans="19:29" ht="15">
      <c r="S438" s="5"/>
      <c r="T438" s="5"/>
      <c r="U438" s="5"/>
      <c r="V438" s="5"/>
      <c r="W438" s="5"/>
      <c r="X438" s="5"/>
      <c r="Y438" s="5"/>
      <c r="AC438" s="36"/>
    </row>
    <row r="439" spans="19:29" ht="15">
      <c r="S439" s="5"/>
      <c r="T439" s="5"/>
      <c r="U439" s="5"/>
      <c r="V439" s="5"/>
      <c r="W439" s="5"/>
      <c r="X439" s="5"/>
      <c r="Y439" s="5"/>
      <c r="AC439" s="36"/>
    </row>
    <row r="440" spans="19:29" ht="15">
      <c r="S440" s="5"/>
      <c r="T440" s="5"/>
      <c r="U440" s="5"/>
      <c r="V440" s="5"/>
      <c r="W440" s="5"/>
      <c r="X440" s="5"/>
      <c r="Y440" s="5"/>
      <c r="AC440" s="36"/>
    </row>
    <row r="441" spans="2:29" ht="15">
      <c r="B441" t="s">
        <v>46</v>
      </c>
      <c r="S441" s="5"/>
      <c r="T441" s="5"/>
      <c r="U441" s="5"/>
      <c r="V441" s="5"/>
      <c r="W441" s="5"/>
      <c r="X441" s="5"/>
      <c r="Y441" s="5"/>
      <c r="AC441" s="36"/>
    </row>
    <row r="442" spans="2:31" ht="15.75">
      <c r="B442" t="s">
        <v>47</v>
      </c>
      <c r="S442" s="5"/>
      <c r="T442" s="5"/>
      <c r="U442" s="5"/>
      <c r="V442" s="5"/>
      <c r="W442" s="5"/>
      <c r="X442" s="5"/>
      <c r="Y442" s="5"/>
      <c r="AC442" s="36"/>
      <c r="AE442" s="44"/>
    </row>
    <row r="443" spans="19:31" ht="15">
      <c r="S443" s="5"/>
      <c r="T443" s="5"/>
      <c r="U443" s="5"/>
      <c r="V443" s="5"/>
      <c r="W443" s="5"/>
      <c r="X443" s="5"/>
      <c r="Y443" s="5"/>
      <c r="AC443" s="36"/>
      <c r="AE443" s="36"/>
    </row>
    <row r="444" spans="2:31" ht="15">
      <c r="B444" s="18" t="s">
        <v>64</v>
      </c>
      <c r="S444" s="5"/>
      <c r="T444" s="5"/>
      <c r="U444" s="5"/>
      <c r="V444" s="5"/>
      <c r="W444" s="5"/>
      <c r="X444" s="5"/>
      <c r="Y444" s="5"/>
      <c r="AC444" s="36"/>
      <c r="AD444" s="36"/>
      <c r="AE444" s="36"/>
    </row>
    <row r="445" spans="2:31" ht="15">
      <c r="B445" s="18"/>
      <c r="S445" s="5"/>
      <c r="T445" s="5"/>
      <c r="U445" s="5"/>
      <c r="V445" s="5"/>
      <c r="W445" s="5"/>
      <c r="X445" s="5"/>
      <c r="Y445" s="5"/>
      <c r="AC445" s="36"/>
      <c r="AE445" s="48"/>
    </row>
    <row r="446" spans="2:31" ht="15">
      <c r="B446" s="18"/>
      <c r="S446" s="5"/>
      <c r="T446" s="5"/>
      <c r="U446" s="5"/>
      <c r="V446" s="5"/>
      <c r="W446" s="5"/>
      <c r="X446" s="5"/>
      <c r="Y446" s="5"/>
      <c r="AC446" s="36"/>
      <c r="AE446" s="48"/>
    </row>
    <row r="447" spans="2:31" ht="15">
      <c r="B447" s="18"/>
      <c r="S447" s="5"/>
      <c r="T447" s="5"/>
      <c r="U447" s="5"/>
      <c r="V447" s="5"/>
      <c r="W447" s="5"/>
      <c r="X447" s="5"/>
      <c r="Y447" s="5"/>
      <c r="AC447" s="36"/>
      <c r="AE447" s="48"/>
    </row>
    <row r="448" spans="2:29" ht="15.75">
      <c r="B448" s="68"/>
      <c r="C448" s="69"/>
      <c r="D448" s="70"/>
      <c r="E448" s="71"/>
      <c r="F448" s="70"/>
      <c r="G448" s="70"/>
      <c r="H448" s="70"/>
      <c r="I448" s="70"/>
      <c r="J448" s="70"/>
      <c r="K448" s="71"/>
      <c r="L448" s="70"/>
      <c r="M448" s="70"/>
      <c r="N448" s="70"/>
      <c r="O448" s="70"/>
      <c r="P448" s="70"/>
      <c r="Q448" s="70"/>
      <c r="S448" s="5"/>
      <c r="T448" s="5"/>
      <c r="U448" s="5"/>
      <c r="V448" s="5"/>
      <c r="W448" s="5"/>
      <c r="X448" s="5"/>
      <c r="Y448" s="5"/>
      <c r="AC448" s="36"/>
    </row>
    <row r="449" spans="2:29" ht="15.75">
      <c r="B449" s="68"/>
      <c r="C449" s="69"/>
      <c r="D449" s="70"/>
      <c r="E449" s="71"/>
      <c r="F449" s="70"/>
      <c r="G449" s="70"/>
      <c r="H449" s="70"/>
      <c r="I449" s="70"/>
      <c r="J449" s="70"/>
      <c r="K449" s="71"/>
      <c r="L449" s="70"/>
      <c r="M449" s="70"/>
      <c r="N449" s="70"/>
      <c r="O449" s="70"/>
      <c r="P449" s="70"/>
      <c r="Q449" s="70"/>
      <c r="S449" s="5"/>
      <c r="T449" s="5"/>
      <c r="U449" s="5"/>
      <c r="V449" s="5"/>
      <c r="W449" s="5"/>
      <c r="X449" s="5"/>
      <c r="Y449" s="5"/>
      <c r="AC449" s="36"/>
    </row>
    <row r="450" spans="2:29" ht="15.75">
      <c r="B450" s="70"/>
      <c r="C450" s="72"/>
      <c r="D450" s="70"/>
      <c r="E450" s="72"/>
      <c r="F450" s="73"/>
      <c r="G450" s="70"/>
      <c r="H450" s="70"/>
      <c r="I450" s="70"/>
      <c r="J450" s="70"/>
      <c r="K450" s="70"/>
      <c r="L450" s="71"/>
      <c r="M450" s="70"/>
      <c r="N450" s="70"/>
      <c r="O450" s="70"/>
      <c r="P450" s="70"/>
      <c r="Q450" s="70"/>
      <c r="S450" s="5"/>
      <c r="T450" s="5"/>
      <c r="U450" s="5"/>
      <c r="V450" s="5"/>
      <c r="W450" s="5"/>
      <c r="X450" s="5"/>
      <c r="Y450" s="5"/>
      <c r="AC450" s="36"/>
    </row>
    <row r="451" spans="2:29" ht="15.75">
      <c r="B451" s="70"/>
      <c r="C451" s="70"/>
      <c r="D451" s="70"/>
      <c r="E451" s="70"/>
      <c r="F451" s="73"/>
      <c r="G451" s="70"/>
      <c r="H451" s="70"/>
      <c r="I451" s="70"/>
      <c r="J451" s="70"/>
      <c r="K451" s="70"/>
      <c r="L451" s="71"/>
      <c r="M451" s="70"/>
      <c r="N451" s="70"/>
      <c r="O451" s="70"/>
      <c r="P451" s="70"/>
      <c r="Q451" s="70"/>
      <c r="S451" s="5"/>
      <c r="T451" s="5"/>
      <c r="U451" s="5"/>
      <c r="V451" s="5"/>
      <c r="W451" s="5"/>
      <c r="X451" s="5"/>
      <c r="Y451" s="5"/>
      <c r="AC451" s="36"/>
    </row>
    <row r="452" spans="2:29" ht="15.75">
      <c r="B452" s="70"/>
      <c r="C452" s="70"/>
      <c r="D452" s="70"/>
      <c r="E452" s="70"/>
      <c r="F452" s="72"/>
      <c r="G452" s="70"/>
      <c r="H452" s="70"/>
      <c r="I452" s="70"/>
      <c r="J452" s="70"/>
      <c r="K452" s="70"/>
      <c r="L452" s="71"/>
      <c r="M452" s="70"/>
      <c r="N452" s="70"/>
      <c r="O452" s="70"/>
      <c r="P452" s="70"/>
      <c r="Q452" s="70"/>
      <c r="S452" s="5"/>
      <c r="T452" s="5"/>
      <c r="U452" s="5"/>
      <c r="V452" s="5"/>
      <c r="W452" s="5"/>
      <c r="X452" s="5"/>
      <c r="Y452" s="5"/>
      <c r="AC452" s="36"/>
    </row>
    <row r="453" spans="2:29" ht="15.75">
      <c r="B453" s="70"/>
      <c r="C453" s="70"/>
      <c r="D453" s="70"/>
      <c r="E453" s="70"/>
      <c r="F453" s="72"/>
      <c r="G453" s="70"/>
      <c r="H453" s="70"/>
      <c r="I453" s="70"/>
      <c r="J453" s="70"/>
      <c r="K453" s="70"/>
      <c r="L453" s="71"/>
      <c r="M453" s="70"/>
      <c r="N453" s="70"/>
      <c r="O453" s="70"/>
      <c r="P453" s="70"/>
      <c r="Q453" s="70"/>
      <c r="S453" s="5"/>
      <c r="T453" s="5"/>
      <c r="U453" s="5"/>
      <c r="V453" s="5"/>
      <c r="W453" s="5"/>
      <c r="X453" s="5"/>
      <c r="Y453" s="5"/>
      <c r="AC453" s="36"/>
    </row>
    <row r="454" spans="2:29" ht="15.75">
      <c r="B454" s="70"/>
      <c r="C454" s="70"/>
      <c r="D454" s="70"/>
      <c r="E454" s="70"/>
      <c r="F454" s="74"/>
      <c r="G454" s="70"/>
      <c r="H454" s="70"/>
      <c r="I454" s="70"/>
      <c r="J454" s="70"/>
      <c r="K454" s="70"/>
      <c r="L454" s="71"/>
      <c r="M454" s="70"/>
      <c r="N454" s="70"/>
      <c r="O454" s="70"/>
      <c r="P454" s="70"/>
      <c r="Q454" s="70"/>
      <c r="S454" s="5"/>
      <c r="T454" s="5"/>
      <c r="U454" s="5"/>
      <c r="V454" s="5"/>
      <c r="W454" s="5"/>
      <c r="X454" s="5"/>
      <c r="Y454" s="5"/>
      <c r="AC454" s="36"/>
    </row>
    <row r="455" spans="2:29" ht="15.75">
      <c r="B455" s="70"/>
      <c r="C455" s="70"/>
      <c r="D455" s="72"/>
      <c r="E455" s="72"/>
      <c r="F455" s="70"/>
      <c r="G455" s="70"/>
      <c r="H455" s="70"/>
      <c r="I455" s="70"/>
      <c r="J455" s="70"/>
      <c r="K455" s="70"/>
      <c r="L455" s="71"/>
      <c r="M455" s="70"/>
      <c r="N455" s="70"/>
      <c r="O455" s="70"/>
      <c r="P455" s="70"/>
      <c r="Q455" s="70"/>
      <c r="S455" s="5"/>
      <c r="T455" s="5"/>
      <c r="U455" s="5"/>
      <c r="V455" s="5"/>
      <c r="W455" s="5"/>
      <c r="X455" s="5"/>
      <c r="Y455" s="5"/>
      <c r="AC455" s="36"/>
    </row>
    <row r="456" spans="2:30" ht="15.75">
      <c r="B456" s="70"/>
      <c r="C456" s="70"/>
      <c r="D456" s="75"/>
      <c r="E456" s="74"/>
      <c r="F456" s="70"/>
      <c r="G456" s="70"/>
      <c r="H456" s="70"/>
      <c r="I456" s="70"/>
      <c r="J456" s="70"/>
      <c r="K456" s="70"/>
      <c r="L456" s="71"/>
      <c r="M456" s="70"/>
      <c r="N456" s="70"/>
      <c r="O456" s="70"/>
      <c r="P456" s="70"/>
      <c r="Q456" s="70"/>
      <c r="S456" s="5"/>
      <c r="T456" s="5"/>
      <c r="U456" s="5"/>
      <c r="V456" s="5"/>
      <c r="W456" s="5"/>
      <c r="X456" s="5"/>
      <c r="Y456" s="5"/>
      <c r="AC456" s="36"/>
      <c r="AD456" s="44"/>
    </row>
    <row r="457" spans="2:30" ht="15.75">
      <c r="B457" s="12"/>
      <c r="C457" s="12"/>
      <c r="D457" s="12"/>
      <c r="E457" s="12"/>
      <c r="F457" s="12"/>
      <c r="G457" s="12"/>
      <c r="H457" s="12"/>
      <c r="I457" s="12"/>
      <c r="J457" s="12"/>
      <c r="K457" s="12"/>
      <c r="L457" s="12"/>
      <c r="M457" s="12"/>
      <c r="N457" s="12"/>
      <c r="O457" s="12"/>
      <c r="P457" s="12"/>
      <c r="Q457" s="12"/>
      <c r="S457" s="5"/>
      <c r="T457" s="5"/>
      <c r="U457" s="5"/>
      <c r="V457" s="5"/>
      <c r="W457" s="5"/>
      <c r="X457" s="5"/>
      <c r="Y457" s="5"/>
      <c r="AC457" s="36"/>
      <c r="AD457" s="44"/>
    </row>
    <row r="458" spans="19:30" ht="15">
      <c r="S458" s="5"/>
      <c r="T458" s="5"/>
      <c r="U458" s="5"/>
      <c r="V458" s="5"/>
      <c r="W458" s="5"/>
      <c r="X458" s="5"/>
      <c r="Y458" s="5"/>
      <c r="AC458" s="36"/>
      <c r="AD458" s="36"/>
    </row>
    <row r="459" spans="19:31" ht="15">
      <c r="S459" s="5"/>
      <c r="T459" s="5"/>
      <c r="U459" s="5"/>
      <c r="V459" s="5"/>
      <c r="W459" s="5"/>
      <c r="X459" s="5"/>
      <c r="Y459" s="5"/>
      <c r="AC459" s="36"/>
      <c r="AD459" s="36"/>
      <c r="AE459" s="36"/>
    </row>
    <row r="460" spans="19:30" ht="15">
      <c r="S460" s="5"/>
      <c r="T460" s="5"/>
      <c r="U460" s="5"/>
      <c r="V460" s="5"/>
      <c r="W460" s="5"/>
      <c r="X460" s="5"/>
      <c r="Y460" s="5"/>
      <c r="AC460" s="36"/>
      <c r="AD460" s="36"/>
    </row>
    <row r="461" spans="29:30" ht="15">
      <c r="AC461" s="36"/>
      <c r="AD461" s="36"/>
    </row>
    <row r="462" spans="29:30" ht="15">
      <c r="AC462" s="48"/>
      <c r="AD462" s="36"/>
    </row>
    <row r="463" ht="15">
      <c r="AD463" s="36"/>
    </row>
    <row r="470" ht="21.75" customHeight="1">
      <c r="AE470" s="44"/>
    </row>
    <row r="471" ht="21.75" customHeight="1">
      <c r="AE471" s="44"/>
    </row>
    <row r="472" ht="21.75" customHeight="1">
      <c r="AE472" s="36"/>
    </row>
    <row r="473" spans="18:31" ht="19.5" customHeight="1">
      <c r="R473" s="86"/>
      <c r="AE473" s="36"/>
    </row>
    <row r="474" spans="18:31" ht="19.5" customHeight="1">
      <c r="R474" s="86"/>
      <c r="AE474" s="36"/>
    </row>
    <row r="475" spans="18:31" ht="19.5" customHeight="1">
      <c r="R475" s="86"/>
      <c r="AE475" s="36"/>
    </row>
    <row r="476" spans="18:31" ht="15">
      <c r="R476" s="86"/>
      <c r="AE476" s="36"/>
    </row>
    <row r="477" ht="15">
      <c r="AE477" s="36"/>
    </row>
    <row r="482" ht="15">
      <c r="R482" s="86"/>
    </row>
    <row r="483" ht="15">
      <c r="R483" s="86"/>
    </row>
    <row r="484" ht="15">
      <c r="R484" s="86"/>
    </row>
    <row r="485" ht="15">
      <c r="R485" s="86"/>
    </row>
    <row r="507" ht="15.75">
      <c r="S507" s="56"/>
    </row>
    <row r="526" ht="15" customHeight="1"/>
    <row r="535" ht="15" customHeight="1"/>
  </sheetData>
  <mergeCells count="11">
    <mergeCell ref="C194:O194"/>
    <mergeCell ref="C171:O171"/>
    <mergeCell ref="C172:O172"/>
    <mergeCell ref="C309:O309"/>
    <mergeCell ref="C8:O8"/>
    <mergeCell ref="C31:O31"/>
    <mergeCell ref="C234:O234"/>
    <mergeCell ref="C195:O195"/>
    <mergeCell ref="C233:O233"/>
    <mergeCell ref="C25:O25"/>
    <mergeCell ref="C170:O170"/>
  </mergeCells>
  <printOptions horizontalCentered="1"/>
  <pageMargins left="0.29" right="0.31" top="0.9" bottom="0.59" header="0.5" footer="0.5"/>
  <pageSetup horizontalDpi="300" verticalDpi="300" orientation="portrait" paperSize="9" scale="65" r:id="rId2"/>
  <headerFooter alignWithMargins="0">
    <oddHeader>&amp;R&amp;D
&amp;T</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Melissa</cp:lastModifiedBy>
  <cp:lastPrinted>2005-02-23T08:45:03Z</cp:lastPrinted>
  <dcterms:created xsi:type="dcterms:W3CDTF">2000-02-23T07:44:06Z</dcterms:created>
  <dcterms:modified xsi:type="dcterms:W3CDTF">2005-02-23T09:44:59Z</dcterms:modified>
  <cp:category/>
  <cp:version/>
  <cp:contentType/>
  <cp:contentStatus/>
</cp:coreProperties>
</file>