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60" windowHeight="4950" activeTab="0"/>
  </bookViews>
  <sheets>
    <sheet name="IC0799A" sheetId="1" r:id="rId1"/>
    <sheet name="BS0799A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Print_Titles" localSheetId="0">'IC0799A'!$8:$14</definedName>
  </definedNames>
  <calcPr fullCalcOnLoad="1"/>
</workbook>
</file>

<file path=xl/sharedStrings.xml><?xml version="1.0" encoding="utf-8"?>
<sst xmlns="http://schemas.openxmlformats.org/spreadsheetml/2006/main" count="149" uniqueCount="123">
  <si>
    <t>RM'000</t>
  </si>
  <si>
    <t>(a)</t>
  </si>
  <si>
    <t>Turnover</t>
  </si>
  <si>
    <t>(b)</t>
  </si>
  <si>
    <t>Investment income</t>
  </si>
  <si>
    <t>(c)</t>
  </si>
  <si>
    <t>(d)</t>
  </si>
  <si>
    <t>(e)</t>
  </si>
  <si>
    <t>(f)</t>
  </si>
  <si>
    <t>Taxation</t>
  </si>
  <si>
    <t>Reserves</t>
  </si>
  <si>
    <t xml:space="preserve">         Capital Reserve</t>
  </si>
  <si>
    <t xml:space="preserve">         Statutory Reserve</t>
  </si>
  <si>
    <t xml:space="preserve">         Others-provide details, if material</t>
  </si>
  <si>
    <t>1.</t>
  </si>
  <si>
    <t>2.</t>
  </si>
  <si>
    <t>3.</t>
  </si>
  <si>
    <t>Stocks</t>
  </si>
  <si>
    <t>extraordinary items</t>
  </si>
  <si>
    <t>INTERIM RESULT</t>
  </si>
  <si>
    <t>FOR THE FIRST QUARTER ENDED 31ST JULY 1999</t>
  </si>
  <si>
    <t>Long term borrowings (unsecured)</t>
  </si>
  <si>
    <t>Deferred taxation</t>
  </si>
  <si>
    <t>Hire-purchase creditors</t>
  </si>
  <si>
    <t>Shareholders' funds</t>
  </si>
  <si>
    <t>Revaluation reserve</t>
  </si>
  <si>
    <t>Retained profits</t>
  </si>
  <si>
    <t>Share capital</t>
  </si>
  <si>
    <t>Expenditure carried forward</t>
  </si>
  <si>
    <t>Net current assets</t>
  </si>
  <si>
    <t>Proposed dividend</t>
  </si>
  <si>
    <t>Fixed assets</t>
  </si>
  <si>
    <t>Interest in subsidiary companies</t>
  </si>
  <si>
    <t>Intangible assets</t>
  </si>
  <si>
    <t>Current assets</t>
  </si>
  <si>
    <t>Trade debtors</t>
  </si>
  <si>
    <t>Other debtors, deposits and prepayment</t>
  </si>
  <si>
    <t>Short term deposits</t>
  </si>
  <si>
    <t>Cash &amp; bank balances</t>
  </si>
  <si>
    <t>Current liabilities</t>
  </si>
  <si>
    <t>Short term borrowings (unsecured)</t>
  </si>
  <si>
    <t>Trade creditors</t>
  </si>
  <si>
    <t>Other creditors, deposits  and accruals</t>
  </si>
  <si>
    <t>Hire purchase creditors</t>
  </si>
  <si>
    <t>Provision for taxation</t>
  </si>
  <si>
    <t>31/07/1999</t>
  </si>
  <si>
    <t>30/04/1999</t>
  </si>
  <si>
    <t>CONSOLIDATED INCOME STATEMENT</t>
  </si>
  <si>
    <t>INDIVIDUAL PERIOD</t>
  </si>
  <si>
    <t>YEAR</t>
  </si>
  <si>
    <t>CORRESPONDING</t>
  </si>
  <si>
    <t>QUARTER</t>
  </si>
  <si>
    <t>PRECEDING</t>
  </si>
  <si>
    <t xml:space="preserve">Operating profit / (loss) before </t>
  </si>
  <si>
    <t xml:space="preserve">interest on borrowings, </t>
  </si>
  <si>
    <t xml:space="preserve">depreciation and </t>
  </si>
  <si>
    <t>amortisation, exceptional</t>
  </si>
  <si>
    <t>interests and extraordinary</t>
  </si>
  <si>
    <t>items</t>
  </si>
  <si>
    <t>Less interest on borrowings</t>
  </si>
  <si>
    <t xml:space="preserve">Less depreciation and </t>
  </si>
  <si>
    <t>amortisation</t>
  </si>
  <si>
    <t>Exceptional items</t>
  </si>
  <si>
    <t xml:space="preserve">Operating profit / (loss) after </t>
  </si>
  <si>
    <t>interest on borrowings,</t>
  </si>
  <si>
    <t>depreciation and</t>
  </si>
  <si>
    <t>amortisation and exceptional</t>
  </si>
  <si>
    <t>items but before income tax,</t>
  </si>
  <si>
    <t>minority interests and</t>
  </si>
  <si>
    <t>extraorinary items</t>
  </si>
  <si>
    <t>Share in the results of</t>
  </si>
  <si>
    <t>associated companies</t>
  </si>
  <si>
    <t>(g)</t>
  </si>
  <si>
    <t>Profit / (loss) before taxation,</t>
  </si>
  <si>
    <t>minory interest and</t>
  </si>
  <si>
    <t>(h)</t>
  </si>
  <si>
    <t>(i)</t>
  </si>
  <si>
    <t>(i)   Profit / (loss) after taxation</t>
  </si>
  <si>
    <t xml:space="preserve">Other income including </t>
  </si>
  <si>
    <t>interest income</t>
  </si>
  <si>
    <t xml:space="preserve">       attributable to members of</t>
  </si>
  <si>
    <t xml:space="preserve">       the company</t>
  </si>
  <si>
    <t>(j)</t>
  </si>
  <si>
    <t xml:space="preserve">        before deducting minority</t>
  </si>
  <si>
    <t xml:space="preserve">        interests</t>
  </si>
  <si>
    <t>(ii) Less minority interests</t>
  </si>
  <si>
    <t>(k)</t>
  </si>
  <si>
    <t>attributable to members of</t>
  </si>
  <si>
    <t>the company</t>
  </si>
  <si>
    <t>(i)  Extraordinary items</t>
  </si>
  <si>
    <t>(iii)Extraordinary items</t>
  </si>
  <si>
    <t>(l)</t>
  </si>
  <si>
    <t>and extraordinary items</t>
  </si>
  <si>
    <t>Earnings per share based</t>
  </si>
  <si>
    <t>on 2(j) above after deducting</t>
  </si>
  <si>
    <t>any provision for preference</t>
  </si>
  <si>
    <t>dividends if any</t>
  </si>
  <si>
    <t>(i)  Basic (based on ordinary</t>
  </si>
  <si>
    <t xml:space="preserve">       shares - sen)</t>
  </si>
  <si>
    <t>(ii) Fully diluted (based on</t>
  </si>
  <si>
    <t xml:space="preserve">       ordinary shares - sen)</t>
  </si>
  <si>
    <t>4.</t>
  </si>
  <si>
    <t>Net tangible assets per</t>
  </si>
  <si>
    <t>share (RM)</t>
  </si>
  <si>
    <t>5.</t>
  </si>
  <si>
    <t>Dividend per share (sen)</t>
  </si>
  <si>
    <t>Dividend Description</t>
  </si>
  <si>
    <t>CUMULATIVE PERIOD</t>
  </si>
  <si>
    <t>CURRENT YEAR</t>
  </si>
  <si>
    <t>TO DATE</t>
  </si>
  <si>
    <t>DD/MM/YYYY</t>
  </si>
  <si>
    <t>Profit / (loss) after taxation,</t>
  </si>
  <si>
    <t>The Board of Directors of LB Aluminium Berhad is pleased to announce the unaudited result of the Group for the first</t>
  </si>
  <si>
    <t>quarter of the financial period ended 31st July 1999</t>
  </si>
  <si>
    <t>CONSOLIDATED BALANCE SHEET</t>
  </si>
  <si>
    <t>AS AT END OF</t>
  </si>
  <si>
    <t>items, income tax, minority</t>
  </si>
  <si>
    <t>5.98 sen</t>
  </si>
  <si>
    <t>1st QUARTER</t>
  </si>
  <si>
    <t>PRECEDING FINANCIAL</t>
  </si>
  <si>
    <t>YEAR END</t>
  </si>
  <si>
    <t>6.</t>
  </si>
  <si>
    <t xml:space="preserve">PRECEDING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</si>
</sst>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"/>
  </numFmts>
  <fonts count="8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0"/>
      <name val="Footlight MT Light"/>
      <family val="1"/>
    </font>
    <font>
      <sz val="10"/>
      <name val="Footlight MT Light"/>
      <family val="1"/>
    </font>
    <font>
      <b/>
      <sz val="12"/>
      <name val="Footlight MT Light"/>
      <family val="1"/>
    </font>
    <font>
      <u val="single"/>
      <sz val="10"/>
      <name val="Footlight MT Light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8" xfId="0" applyFont="1" applyBorder="1" applyAlignment="1" quotePrefix="1">
      <alignment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8" xfId="0" applyFont="1" applyBorder="1" applyAlignment="1">
      <alignment/>
    </xf>
    <xf numFmtId="172" fontId="5" fillId="0" borderId="8" xfId="15" applyNumberFormat="1" applyFont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0" fontId="5" fillId="0" borderId="5" xfId="0" applyFont="1" applyBorder="1" applyAlignment="1" quotePrefix="1">
      <alignment/>
    </xf>
    <xf numFmtId="172" fontId="5" fillId="0" borderId="8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 horizontal="right"/>
    </xf>
    <xf numFmtId="172" fontId="5" fillId="0" borderId="9" xfId="15" applyNumberFormat="1" applyFont="1" applyBorder="1" applyAlignment="1">
      <alignment/>
    </xf>
    <xf numFmtId="172" fontId="5" fillId="0" borderId="10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5" fillId="0" borderId="11" xfId="15" applyNumberFormat="1" applyFont="1" applyBorder="1" applyAlignment="1">
      <alignment vertical="center"/>
    </xf>
    <xf numFmtId="172" fontId="5" fillId="0" borderId="0" xfId="15" applyNumberFormat="1" applyFont="1" applyBorder="1" applyAlignment="1">
      <alignment vertical="center"/>
    </xf>
    <xf numFmtId="172" fontId="5" fillId="0" borderId="12" xfId="15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I5" sqref="I5"/>
    </sheetView>
  </sheetViews>
  <sheetFormatPr defaultColWidth="9.140625" defaultRowHeight="13.5"/>
  <cols>
    <col min="1" max="1" width="3.28125" style="2" customWidth="1"/>
    <col min="2" max="2" width="3.140625" style="2" customWidth="1"/>
    <col min="3" max="3" width="28.7109375" style="2" customWidth="1"/>
    <col min="4" max="4" width="16.7109375" style="2" customWidth="1"/>
    <col min="5" max="5" width="18.140625" style="2" customWidth="1"/>
    <col min="6" max="6" width="16.7109375" style="2" customWidth="1"/>
    <col min="7" max="7" width="18.140625" style="2" customWidth="1"/>
    <col min="8" max="16384" width="9.140625" style="2" customWidth="1"/>
  </cols>
  <sheetData>
    <row r="1" spans="1:7" ht="15.75">
      <c r="A1" s="47" t="s">
        <v>19</v>
      </c>
      <c r="B1" s="47"/>
      <c r="C1" s="47"/>
      <c r="D1" s="47"/>
      <c r="E1" s="47"/>
      <c r="F1" s="47"/>
      <c r="G1" s="47"/>
    </row>
    <row r="2" spans="1:7" ht="15.75">
      <c r="A2" s="47" t="s">
        <v>20</v>
      </c>
      <c r="B2" s="47"/>
      <c r="C2" s="47"/>
      <c r="D2" s="47"/>
      <c r="E2" s="47"/>
      <c r="F2" s="47"/>
      <c r="G2" s="47"/>
    </row>
    <row r="3" ht="12.75">
      <c r="A3" s="2" t="s">
        <v>112</v>
      </c>
    </row>
    <row r="4" ht="12.75">
      <c r="A4" s="2" t="s">
        <v>113</v>
      </c>
    </row>
    <row r="6" spans="1:4" ht="12.75">
      <c r="A6" s="2" t="s">
        <v>47</v>
      </c>
      <c r="D6" s="3"/>
    </row>
    <row r="7" spans="1:2" ht="12.75">
      <c r="A7" s="1"/>
      <c r="B7" s="1"/>
    </row>
    <row r="8" spans="1:12" ht="12" customHeight="1">
      <c r="A8" s="24"/>
      <c r="B8" s="25"/>
      <c r="C8" s="24"/>
      <c r="D8" s="48" t="s">
        <v>48</v>
      </c>
      <c r="E8" s="48"/>
      <c r="F8" s="48" t="s">
        <v>107</v>
      </c>
      <c r="G8" s="48"/>
      <c r="H8" s="5"/>
      <c r="I8" s="5"/>
      <c r="J8" s="5"/>
      <c r="K8" s="5"/>
      <c r="L8" s="5"/>
    </row>
    <row r="9" spans="1:12" ht="12" customHeight="1">
      <c r="A9" s="28"/>
      <c r="B9" s="28"/>
      <c r="C9" s="28"/>
      <c r="D9" s="29" t="s">
        <v>108</v>
      </c>
      <c r="E9" s="29" t="s">
        <v>122</v>
      </c>
      <c r="F9" s="29" t="s">
        <v>108</v>
      </c>
      <c r="G9" s="30" t="s">
        <v>52</v>
      </c>
      <c r="H9" s="5"/>
      <c r="I9" s="5"/>
      <c r="J9" s="5"/>
      <c r="K9" s="5"/>
      <c r="L9" s="5"/>
    </row>
    <row r="10" spans="1:12" ht="12" customHeight="1">
      <c r="A10" s="28"/>
      <c r="B10" s="28"/>
      <c r="C10" s="28"/>
      <c r="D10" s="29" t="s">
        <v>51</v>
      </c>
      <c r="E10" s="29" t="s">
        <v>49</v>
      </c>
      <c r="F10" s="29" t="s">
        <v>109</v>
      </c>
      <c r="G10" s="30" t="s">
        <v>49</v>
      </c>
      <c r="H10" s="5"/>
      <c r="I10" s="5"/>
      <c r="J10" s="5"/>
      <c r="K10" s="5"/>
      <c r="L10" s="5"/>
    </row>
    <row r="11" spans="1:12" ht="12" customHeight="1">
      <c r="A11" s="28"/>
      <c r="B11" s="28"/>
      <c r="C11" s="28"/>
      <c r="D11" s="29"/>
      <c r="E11" s="29" t="s">
        <v>50</v>
      </c>
      <c r="F11" s="29"/>
      <c r="G11" s="30" t="s">
        <v>50</v>
      </c>
      <c r="H11" s="5"/>
      <c r="I11" s="5"/>
      <c r="J11" s="5"/>
      <c r="K11" s="5"/>
      <c r="L11" s="5"/>
    </row>
    <row r="12" spans="1:12" ht="12" customHeight="1">
      <c r="A12" s="28"/>
      <c r="B12" s="28"/>
      <c r="C12" s="31"/>
      <c r="D12" s="29"/>
      <c r="E12" s="29" t="s">
        <v>51</v>
      </c>
      <c r="F12" s="29"/>
      <c r="G12" s="30" t="s">
        <v>51</v>
      </c>
      <c r="H12" s="5"/>
      <c r="I12" s="5"/>
      <c r="J12" s="5"/>
      <c r="K12" s="5"/>
      <c r="L12" s="5"/>
    </row>
    <row r="13" spans="1:12" ht="12" customHeight="1">
      <c r="A13" s="28"/>
      <c r="B13" s="28"/>
      <c r="C13" s="31"/>
      <c r="D13" s="29" t="s">
        <v>45</v>
      </c>
      <c r="E13" s="29" t="s">
        <v>110</v>
      </c>
      <c r="F13" s="29" t="s">
        <v>45</v>
      </c>
      <c r="G13" s="30" t="s">
        <v>110</v>
      </c>
      <c r="H13" s="5"/>
      <c r="I13" s="5"/>
      <c r="J13" s="5"/>
      <c r="K13" s="5"/>
      <c r="L13" s="5"/>
    </row>
    <row r="14" spans="1:12" ht="12" customHeight="1">
      <c r="A14" s="33"/>
      <c r="B14" s="33"/>
      <c r="C14" s="34"/>
      <c r="D14" s="35" t="s">
        <v>0</v>
      </c>
      <c r="E14" s="35" t="s">
        <v>0</v>
      </c>
      <c r="F14" s="35" t="s">
        <v>0</v>
      </c>
      <c r="G14" s="35" t="s">
        <v>0</v>
      </c>
      <c r="H14" s="5"/>
      <c r="I14" s="5"/>
      <c r="J14" s="5"/>
      <c r="K14" s="5"/>
      <c r="L14" s="5"/>
    </row>
    <row r="15" spans="1:12" ht="12.75">
      <c r="A15" s="32"/>
      <c r="B15" s="32"/>
      <c r="C15" s="32"/>
      <c r="D15" s="11"/>
      <c r="E15" s="11"/>
      <c r="F15" s="11"/>
      <c r="G15" s="11"/>
      <c r="H15" s="5"/>
      <c r="I15" s="5"/>
      <c r="J15" s="5"/>
      <c r="K15" s="5"/>
      <c r="L15" s="5"/>
    </row>
    <row r="16" spans="1:12" ht="12.75">
      <c r="A16" s="22" t="s">
        <v>14</v>
      </c>
      <c r="B16" s="23" t="s">
        <v>1</v>
      </c>
      <c r="C16" s="23" t="s">
        <v>2</v>
      </c>
      <c r="D16" s="13">
        <v>30844</v>
      </c>
      <c r="E16" s="13">
        <v>0</v>
      </c>
      <c r="F16" s="13">
        <v>30844</v>
      </c>
      <c r="G16" s="13">
        <v>0</v>
      </c>
      <c r="H16" s="5"/>
      <c r="I16" s="5"/>
      <c r="J16" s="5"/>
      <c r="K16" s="5"/>
      <c r="L16" s="5"/>
    </row>
    <row r="17" spans="1:12" ht="12.75">
      <c r="A17" s="26"/>
      <c r="B17" s="26" t="s">
        <v>3</v>
      </c>
      <c r="C17" s="26" t="s">
        <v>4</v>
      </c>
      <c r="D17" s="27">
        <v>0</v>
      </c>
      <c r="E17" s="27">
        <v>0</v>
      </c>
      <c r="F17" s="27">
        <v>0</v>
      </c>
      <c r="G17" s="27">
        <v>0</v>
      </c>
      <c r="H17" s="5"/>
      <c r="I17" s="5"/>
      <c r="J17" s="5"/>
      <c r="K17" s="5"/>
      <c r="L17" s="5"/>
    </row>
    <row r="18" spans="1:12" ht="12.75">
      <c r="A18" s="36"/>
      <c r="B18" s="36" t="s">
        <v>5</v>
      </c>
      <c r="C18" s="36" t="s">
        <v>78</v>
      </c>
      <c r="D18" s="9">
        <v>163</v>
      </c>
      <c r="E18" s="9">
        <v>0</v>
      </c>
      <c r="F18" s="9">
        <v>163</v>
      </c>
      <c r="G18" s="9">
        <v>0</v>
      </c>
      <c r="H18" s="5"/>
      <c r="I18" s="5"/>
      <c r="J18" s="5"/>
      <c r="K18" s="5"/>
      <c r="L18" s="5"/>
    </row>
    <row r="19" spans="1:12" ht="12.75">
      <c r="A19" s="23"/>
      <c r="B19" s="23"/>
      <c r="C19" s="23" t="s">
        <v>79</v>
      </c>
      <c r="D19" s="13"/>
      <c r="E19" s="13"/>
      <c r="F19" s="13"/>
      <c r="G19" s="13"/>
      <c r="H19" s="5"/>
      <c r="I19" s="5"/>
      <c r="J19" s="5"/>
      <c r="K19" s="5"/>
      <c r="L19" s="5"/>
    </row>
    <row r="20" spans="1:12" ht="12.75">
      <c r="A20" s="37" t="s">
        <v>15</v>
      </c>
      <c r="B20" s="36" t="s">
        <v>1</v>
      </c>
      <c r="C20" s="36" t="s">
        <v>53</v>
      </c>
      <c r="D20" s="9"/>
      <c r="E20" s="9"/>
      <c r="F20" s="9"/>
      <c r="G20" s="9"/>
      <c r="H20" s="5"/>
      <c r="I20" s="5"/>
      <c r="J20" s="5"/>
      <c r="K20" s="5"/>
      <c r="L20" s="5"/>
    </row>
    <row r="21" spans="1:12" ht="12.75">
      <c r="A21" s="38"/>
      <c r="B21" s="32"/>
      <c r="C21" s="32" t="s">
        <v>54</v>
      </c>
      <c r="D21" s="11"/>
      <c r="E21" s="11"/>
      <c r="F21" s="11"/>
      <c r="G21" s="11"/>
      <c r="H21" s="5"/>
      <c r="I21" s="5"/>
      <c r="J21" s="5"/>
      <c r="K21" s="5"/>
      <c r="L21" s="5"/>
    </row>
    <row r="22" spans="1:12" ht="12.75">
      <c r="A22" s="38"/>
      <c r="B22" s="32"/>
      <c r="C22" s="32" t="s">
        <v>55</v>
      </c>
      <c r="D22" s="11"/>
      <c r="E22" s="11"/>
      <c r="F22" s="11"/>
      <c r="G22" s="11"/>
      <c r="H22" s="5"/>
      <c r="I22" s="5"/>
      <c r="J22" s="5"/>
      <c r="K22" s="5"/>
      <c r="L22" s="5"/>
    </row>
    <row r="23" spans="1:12" ht="12.75">
      <c r="A23" s="32"/>
      <c r="B23" s="32"/>
      <c r="C23" s="32" t="s">
        <v>56</v>
      </c>
      <c r="D23" s="11"/>
      <c r="E23" s="11"/>
      <c r="F23" s="11"/>
      <c r="G23" s="11"/>
      <c r="H23" s="5"/>
      <c r="I23" s="5"/>
      <c r="J23" s="5"/>
      <c r="K23" s="5"/>
      <c r="L23" s="5"/>
    </row>
    <row r="24" spans="1:12" ht="12.75">
      <c r="A24" s="32"/>
      <c r="B24" s="32"/>
      <c r="C24" s="32" t="s">
        <v>116</v>
      </c>
      <c r="D24" s="11">
        <v>5138</v>
      </c>
      <c r="E24" s="11">
        <v>0</v>
      </c>
      <c r="F24" s="11">
        <f>D24</f>
        <v>5138</v>
      </c>
      <c r="G24" s="11">
        <v>0</v>
      </c>
      <c r="H24" s="5"/>
      <c r="I24" s="5"/>
      <c r="J24" s="5"/>
      <c r="K24" s="5"/>
      <c r="L24" s="5"/>
    </row>
    <row r="25" spans="1:12" ht="12.75">
      <c r="A25" s="32"/>
      <c r="B25" s="32"/>
      <c r="C25" s="32" t="s">
        <v>57</v>
      </c>
      <c r="D25" s="11"/>
      <c r="E25" s="11"/>
      <c r="F25" s="11"/>
      <c r="G25" s="11"/>
      <c r="H25" s="5"/>
      <c r="I25" s="5"/>
      <c r="J25" s="5"/>
      <c r="K25" s="5"/>
      <c r="L25" s="5"/>
    </row>
    <row r="26" spans="1:12" ht="12.75">
      <c r="A26" s="23"/>
      <c r="B26" s="23"/>
      <c r="C26" s="23" t="s">
        <v>58</v>
      </c>
      <c r="D26" s="13"/>
      <c r="E26" s="13"/>
      <c r="F26" s="13"/>
      <c r="G26" s="13"/>
      <c r="H26" s="5"/>
      <c r="I26" s="5"/>
      <c r="J26" s="5"/>
      <c r="K26" s="5"/>
      <c r="L26" s="5"/>
    </row>
    <row r="27" spans="1:12" ht="12.75">
      <c r="A27" s="26"/>
      <c r="B27" s="26" t="s">
        <v>3</v>
      </c>
      <c r="C27" s="26" t="s">
        <v>59</v>
      </c>
      <c r="D27" s="27">
        <v>218</v>
      </c>
      <c r="E27" s="27">
        <v>0</v>
      </c>
      <c r="F27" s="27">
        <v>218</v>
      </c>
      <c r="G27" s="27">
        <v>0</v>
      </c>
      <c r="H27" s="5"/>
      <c r="I27" s="5"/>
      <c r="J27" s="5"/>
      <c r="K27" s="5"/>
      <c r="L27" s="5"/>
    </row>
    <row r="28" spans="1:12" ht="12.75">
      <c r="A28" s="36"/>
      <c r="B28" s="36" t="s">
        <v>5</v>
      </c>
      <c r="C28" s="36" t="s">
        <v>60</v>
      </c>
      <c r="D28" s="9">
        <v>900</v>
      </c>
      <c r="E28" s="9">
        <v>0</v>
      </c>
      <c r="F28" s="9">
        <f>D28</f>
        <v>900</v>
      </c>
      <c r="G28" s="9">
        <v>0</v>
      </c>
      <c r="H28" s="5"/>
      <c r="I28" s="5"/>
      <c r="J28" s="5"/>
      <c r="K28" s="5"/>
      <c r="L28" s="5"/>
    </row>
    <row r="29" spans="1:12" ht="12.75">
      <c r="A29" s="23"/>
      <c r="B29" s="23"/>
      <c r="C29" s="23" t="s">
        <v>61</v>
      </c>
      <c r="D29" s="13"/>
      <c r="E29" s="13"/>
      <c r="F29" s="13"/>
      <c r="G29" s="13"/>
      <c r="H29" s="5"/>
      <c r="I29" s="5"/>
      <c r="J29" s="5"/>
      <c r="K29" s="5"/>
      <c r="L29" s="5"/>
    </row>
    <row r="30" spans="1:12" ht="12.75">
      <c r="A30" s="26"/>
      <c r="B30" s="26" t="s">
        <v>6</v>
      </c>
      <c r="C30" s="26" t="s">
        <v>62</v>
      </c>
      <c r="D30" s="27">
        <v>0</v>
      </c>
      <c r="E30" s="27">
        <v>0</v>
      </c>
      <c r="F30" s="27">
        <v>0</v>
      </c>
      <c r="G30" s="27">
        <v>0</v>
      </c>
      <c r="H30" s="5"/>
      <c r="I30" s="5"/>
      <c r="J30" s="5"/>
      <c r="K30" s="5"/>
      <c r="L30" s="5"/>
    </row>
    <row r="31" spans="1:12" ht="12.75">
      <c r="A31" s="36"/>
      <c r="B31" s="36" t="s">
        <v>7</v>
      </c>
      <c r="C31" s="36" t="s">
        <v>63</v>
      </c>
      <c r="D31" s="9"/>
      <c r="E31" s="9"/>
      <c r="F31" s="9"/>
      <c r="G31" s="9"/>
      <c r="H31" s="5"/>
      <c r="I31" s="5"/>
      <c r="J31" s="5"/>
      <c r="K31" s="5"/>
      <c r="L31" s="5"/>
    </row>
    <row r="32" spans="1:12" ht="12.75">
      <c r="A32" s="32"/>
      <c r="B32" s="32"/>
      <c r="C32" s="32" t="s">
        <v>64</v>
      </c>
      <c r="D32" s="11"/>
      <c r="E32" s="11"/>
      <c r="F32" s="11"/>
      <c r="G32" s="11"/>
      <c r="H32" s="5"/>
      <c r="I32" s="5"/>
      <c r="J32" s="5"/>
      <c r="K32" s="5"/>
      <c r="L32" s="5"/>
    </row>
    <row r="33" spans="1:12" ht="12.75">
      <c r="A33" s="32"/>
      <c r="B33" s="32"/>
      <c r="C33" s="32" t="s">
        <v>65</v>
      </c>
      <c r="D33" s="11"/>
      <c r="E33" s="11"/>
      <c r="F33" s="11"/>
      <c r="G33" s="11"/>
      <c r="H33" s="5"/>
      <c r="I33" s="5"/>
      <c r="J33" s="5"/>
      <c r="K33" s="5"/>
      <c r="L33" s="5"/>
    </row>
    <row r="34" spans="1:12" ht="12.75">
      <c r="A34" s="32"/>
      <c r="B34" s="32"/>
      <c r="C34" s="32" t="s">
        <v>66</v>
      </c>
      <c r="D34" s="11">
        <f>D24-D27-D28</f>
        <v>4020</v>
      </c>
      <c r="E34" s="11">
        <f>E24-E27-E28</f>
        <v>0</v>
      </c>
      <c r="F34" s="11">
        <f>F24-F27-F28</f>
        <v>4020</v>
      </c>
      <c r="G34" s="11">
        <f>G24-G27-G28</f>
        <v>0</v>
      </c>
      <c r="H34" s="5"/>
      <c r="I34" s="5"/>
      <c r="J34" s="5"/>
      <c r="K34" s="5"/>
      <c r="L34" s="5"/>
    </row>
    <row r="35" spans="1:12" ht="12.75">
      <c r="A35" s="32"/>
      <c r="B35" s="32"/>
      <c r="C35" s="32" t="s">
        <v>67</v>
      </c>
      <c r="D35" s="11"/>
      <c r="E35" s="11"/>
      <c r="F35" s="11"/>
      <c r="G35" s="11"/>
      <c r="H35" s="5"/>
      <c r="I35" s="5"/>
      <c r="J35" s="5"/>
      <c r="K35" s="5"/>
      <c r="L35" s="5"/>
    </row>
    <row r="36" spans="1:12" ht="12.75">
      <c r="A36" s="32"/>
      <c r="B36" s="32"/>
      <c r="C36" s="32" t="s">
        <v>68</v>
      </c>
      <c r="D36" s="11"/>
      <c r="E36" s="11"/>
      <c r="F36" s="11"/>
      <c r="G36" s="11"/>
      <c r="H36" s="5"/>
      <c r="I36" s="5"/>
      <c r="J36" s="5"/>
      <c r="K36" s="5"/>
      <c r="L36" s="5"/>
    </row>
    <row r="37" spans="1:12" ht="12.75">
      <c r="A37" s="23"/>
      <c r="B37" s="23"/>
      <c r="C37" s="23" t="s">
        <v>69</v>
      </c>
      <c r="D37" s="13"/>
      <c r="E37" s="13"/>
      <c r="F37" s="13"/>
      <c r="G37" s="13"/>
      <c r="H37" s="5"/>
      <c r="I37" s="5"/>
      <c r="J37" s="5"/>
      <c r="K37" s="5"/>
      <c r="L37" s="5"/>
    </row>
    <row r="38" spans="1:12" ht="12.75">
      <c r="A38" s="36"/>
      <c r="B38" s="36" t="s">
        <v>8</v>
      </c>
      <c r="C38" s="36" t="s">
        <v>70</v>
      </c>
      <c r="D38" s="9">
        <v>0</v>
      </c>
      <c r="E38" s="9">
        <v>0</v>
      </c>
      <c r="F38" s="9">
        <v>0</v>
      </c>
      <c r="G38" s="9">
        <v>0</v>
      </c>
      <c r="H38" s="5"/>
      <c r="I38" s="5"/>
      <c r="J38" s="5"/>
      <c r="K38" s="5"/>
      <c r="L38" s="5"/>
    </row>
    <row r="39" spans="1:12" ht="12.75">
      <c r="A39" s="23"/>
      <c r="B39" s="23"/>
      <c r="C39" s="23" t="s">
        <v>71</v>
      </c>
      <c r="D39" s="13"/>
      <c r="E39" s="13"/>
      <c r="F39" s="13"/>
      <c r="G39" s="13"/>
      <c r="H39" s="5"/>
      <c r="I39" s="5"/>
      <c r="J39" s="5"/>
      <c r="K39" s="5"/>
      <c r="L39" s="5"/>
    </row>
    <row r="40" spans="1:12" ht="12.75">
      <c r="A40" s="36"/>
      <c r="B40" s="36" t="s">
        <v>72</v>
      </c>
      <c r="C40" s="36" t="s">
        <v>73</v>
      </c>
      <c r="D40" s="9"/>
      <c r="E40" s="9"/>
      <c r="F40" s="9"/>
      <c r="G40" s="9"/>
      <c r="H40" s="5"/>
      <c r="I40" s="5"/>
      <c r="J40" s="5"/>
      <c r="K40" s="5"/>
      <c r="L40" s="5"/>
    </row>
    <row r="41" spans="1:12" ht="12.75">
      <c r="A41" s="32"/>
      <c r="B41" s="32"/>
      <c r="C41" s="32" t="s">
        <v>74</v>
      </c>
      <c r="D41" s="11">
        <f>D38+D34</f>
        <v>4020</v>
      </c>
      <c r="E41" s="11">
        <f>E38+E34</f>
        <v>0</v>
      </c>
      <c r="F41" s="11">
        <f>F38+F34</f>
        <v>4020</v>
      </c>
      <c r="G41" s="11">
        <f>G38+G34</f>
        <v>0</v>
      </c>
      <c r="H41" s="5"/>
      <c r="I41" s="5"/>
      <c r="J41" s="5"/>
      <c r="K41" s="5"/>
      <c r="L41" s="5"/>
    </row>
    <row r="42" spans="1:12" ht="12.75">
      <c r="A42" s="23"/>
      <c r="B42" s="23"/>
      <c r="C42" s="23" t="s">
        <v>18</v>
      </c>
      <c r="D42" s="13"/>
      <c r="E42" s="13"/>
      <c r="F42" s="13"/>
      <c r="G42" s="13"/>
      <c r="H42" s="5"/>
      <c r="I42" s="5"/>
      <c r="J42" s="5"/>
      <c r="K42" s="5"/>
      <c r="L42" s="5"/>
    </row>
    <row r="43" spans="1:12" ht="12.75">
      <c r="A43" s="26"/>
      <c r="B43" s="26" t="s">
        <v>75</v>
      </c>
      <c r="C43" s="26" t="s">
        <v>9</v>
      </c>
      <c r="D43" s="27">
        <v>-675</v>
      </c>
      <c r="E43" s="27">
        <v>0</v>
      </c>
      <c r="F43" s="27">
        <v>-675</v>
      </c>
      <c r="G43" s="27">
        <v>0</v>
      </c>
      <c r="H43" s="5"/>
      <c r="I43" s="5"/>
      <c r="J43" s="5"/>
      <c r="K43" s="5"/>
      <c r="L43" s="5"/>
    </row>
    <row r="44" spans="1:12" ht="12.75">
      <c r="A44" s="36"/>
      <c r="B44" s="36" t="s">
        <v>76</v>
      </c>
      <c r="C44" s="36" t="s">
        <v>77</v>
      </c>
      <c r="D44" s="9"/>
      <c r="E44" s="9"/>
      <c r="F44" s="9"/>
      <c r="G44" s="9"/>
      <c r="H44" s="5"/>
      <c r="I44" s="5"/>
      <c r="J44" s="5"/>
      <c r="K44" s="5"/>
      <c r="L44" s="5"/>
    </row>
    <row r="45" spans="1:12" ht="12.75">
      <c r="A45" s="32"/>
      <c r="B45" s="32"/>
      <c r="C45" s="32" t="s">
        <v>83</v>
      </c>
      <c r="D45" s="11">
        <f>D41+D43</f>
        <v>3345</v>
      </c>
      <c r="E45" s="11">
        <f>E41-E43</f>
        <v>0</v>
      </c>
      <c r="F45" s="11">
        <f>F41+F43</f>
        <v>3345</v>
      </c>
      <c r="G45" s="11">
        <f>G41-G43</f>
        <v>0</v>
      </c>
      <c r="H45" s="5"/>
      <c r="I45" s="5"/>
      <c r="J45" s="5"/>
      <c r="K45" s="5"/>
      <c r="L45" s="5"/>
    </row>
    <row r="46" spans="1:12" ht="12.75">
      <c r="A46" s="23"/>
      <c r="B46" s="23"/>
      <c r="C46" s="23" t="s">
        <v>84</v>
      </c>
      <c r="D46" s="13"/>
      <c r="E46" s="13"/>
      <c r="F46" s="13"/>
      <c r="G46" s="13"/>
      <c r="H46" s="5"/>
      <c r="I46" s="5"/>
      <c r="J46" s="5"/>
      <c r="K46" s="5"/>
      <c r="L46" s="5"/>
    </row>
    <row r="47" spans="1:12" ht="12.75">
      <c r="A47" s="23"/>
      <c r="B47" s="23"/>
      <c r="C47" s="26" t="s">
        <v>85</v>
      </c>
      <c r="D47" s="27">
        <v>0</v>
      </c>
      <c r="E47" s="27">
        <v>0</v>
      </c>
      <c r="F47" s="27">
        <v>0</v>
      </c>
      <c r="G47" s="27">
        <v>0</v>
      </c>
      <c r="H47" s="5"/>
      <c r="I47" s="5"/>
      <c r="J47" s="5"/>
      <c r="K47" s="5"/>
      <c r="L47" s="5"/>
    </row>
    <row r="48" spans="1:12" ht="12.75">
      <c r="A48" s="36"/>
      <c r="B48" s="36" t="s">
        <v>82</v>
      </c>
      <c r="C48" s="36" t="s">
        <v>111</v>
      </c>
      <c r="D48" s="9"/>
      <c r="E48" s="9"/>
      <c r="F48" s="9"/>
      <c r="G48" s="9"/>
      <c r="H48" s="5"/>
      <c r="I48" s="5"/>
      <c r="J48" s="5"/>
      <c r="K48" s="5"/>
      <c r="L48" s="5"/>
    </row>
    <row r="49" spans="1:12" ht="12.75">
      <c r="A49" s="32"/>
      <c r="B49" s="32"/>
      <c r="C49" s="32" t="s">
        <v>87</v>
      </c>
      <c r="D49" s="11">
        <f>D45-D47</f>
        <v>3345</v>
      </c>
      <c r="E49" s="11">
        <f>E45-E47</f>
        <v>0</v>
      </c>
      <c r="F49" s="11">
        <f>F45-F47</f>
        <v>3345</v>
      </c>
      <c r="G49" s="11">
        <f>G45-G47</f>
        <v>0</v>
      </c>
      <c r="H49" s="5"/>
      <c r="I49" s="5"/>
      <c r="J49" s="5"/>
      <c r="K49" s="5"/>
      <c r="L49" s="5"/>
    </row>
    <row r="50" spans="1:12" ht="12.75">
      <c r="A50" s="23"/>
      <c r="B50" s="23"/>
      <c r="C50" s="23" t="s">
        <v>88</v>
      </c>
      <c r="D50" s="13"/>
      <c r="E50" s="13"/>
      <c r="F50" s="13"/>
      <c r="G50" s="13"/>
      <c r="H50" s="5"/>
      <c r="I50" s="5"/>
      <c r="J50" s="5"/>
      <c r="K50" s="5"/>
      <c r="L50" s="5"/>
    </row>
    <row r="51" spans="1:12" ht="12.75">
      <c r="A51" s="26"/>
      <c r="B51" s="26" t="s">
        <v>86</v>
      </c>
      <c r="C51" s="26" t="s">
        <v>89</v>
      </c>
      <c r="D51" s="27">
        <v>0</v>
      </c>
      <c r="E51" s="27">
        <v>0</v>
      </c>
      <c r="F51" s="27">
        <v>0</v>
      </c>
      <c r="G51" s="27">
        <v>0</v>
      </c>
      <c r="H51" s="5"/>
      <c r="I51" s="5"/>
      <c r="J51" s="5"/>
      <c r="K51" s="5"/>
      <c r="L51" s="5"/>
    </row>
    <row r="52" spans="1:12" ht="12.75">
      <c r="A52" s="26"/>
      <c r="B52" s="26"/>
      <c r="C52" s="26" t="s">
        <v>85</v>
      </c>
      <c r="D52" s="27">
        <v>0</v>
      </c>
      <c r="E52" s="27">
        <v>0</v>
      </c>
      <c r="F52" s="27">
        <v>0</v>
      </c>
      <c r="G52" s="27">
        <v>0</v>
      </c>
      <c r="H52" s="5"/>
      <c r="I52" s="5"/>
      <c r="J52" s="5"/>
      <c r="K52" s="5"/>
      <c r="L52" s="5"/>
    </row>
    <row r="53" spans="1:12" ht="12.75">
      <c r="A53" s="32"/>
      <c r="B53" s="32"/>
      <c r="C53" s="36" t="s">
        <v>90</v>
      </c>
      <c r="D53" s="9"/>
      <c r="E53" s="9"/>
      <c r="F53" s="9"/>
      <c r="G53" s="9"/>
      <c r="H53" s="5"/>
      <c r="I53" s="5"/>
      <c r="J53" s="5"/>
      <c r="K53" s="5"/>
      <c r="L53" s="5"/>
    </row>
    <row r="54" spans="1:12" ht="12.75">
      <c r="A54" s="32"/>
      <c r="B54" s="32"/>
      <c r="C54" s="32" t="s">
        <v>80</v>
      </c>
      <c r="D54" s="11">
        <v>0</v>
      </c>
      <c r="E54" s="11">
        <v>0</v>
      </c>
      <c r="F54" s="11">
        <v>0</v>
      </c>
      <c r="G54" s="11">
        <v>0</v>
      </c>
      <c r="H54" s="5"/>
      <c r="I54" s="5"/>
      <c r="J54" s="5"/>
      <c r="K54" s="5"/>
      <c r="L54" s="5"/>
    </row>
    <row r="55" spans="1:12" ht="12.75">
      <c r="A55" s="23"/>
      <c r="B55" s="23"/>
      <c r="C55" s="23" t="s">
        <v>81</v>
      </c>
      <c r="D55" s="13"/>
      <c r="E55" s="13"/>
      <c r="F55" s="13"/>
      <c r="G55" s="13"/>
      <c r="H55" s="5"/>
      <c r="I55" s="5"/>
      <c r="J55" s="5"/>
      <c r="K55" s="5"/>
      <c r="L55" s="5"/>
    </row>
    <row r="56" spans="1:12" ht="12.75">
      <c r="A56" s="36"/>
      <c r="B56" s="36" t="s">
        <v>91</v>
      </c>
      <c r="C56" s="36" t="s">
        <v>111</v>
      </c>
      <c r="D56" s="9"/>
      <c r="E56" s="9"/>
      <c r="F56" s="9"/>
      <c r="G56" s="9"/>
      <c r="H56" s="5"/>
      <c r="I56" s="5"/>
      <c r="J56" s="5"/>
      <c r="K56" s="5"/>
      <c r="L56" s="5"/>
    </row>
    <row r="57" spans="1:12" ht="12.75">
      <c r="A57" s="32"/>
      <c r="B57" s="32"/>
      <c r="C57" s="32" t="s">
        <v>92</v>
      </c>
      <c r="D57" s="11">
        <f>D49+D51+D52+D54</f>
        <v>3345</v>
      </c>
      <c r="E57" s="11">
        <f>E49+E51+E52+E54</f>
        <v>0</v>
      </c>
      <c r="F57" s="11">
        <f>F49+F51+F52+F54</f>
        <v>3345</v>
      </c>
      <c r="G57" s="11">
        <f>G49+G51+G52+G54</f>
        <v>0</v>
      </c>
      <c r="H57" s="5"/>
      <c r="I57" s="5"/>
      <c r="J57" s="5"/>
      <c r="K57" s="5"/>
      <c r="L57" s="5"/>
    </row>
    <row r="58" spans="1:12" ht="12.75">
      <c r="A58" s="32"/>
      <c r="B58" s="32"/>
      <c r="C58" s="32" t="s">
        <v>87</v>
      </c>
      <c r="D58" s="11"/>
      <c r="E58" s="11"/>
      <c r="F58" s="11"/>
      <c r="G58" s="11"/>
      <c r="H58" s="5"/>
      <c r="I58" s="5"/>
      <c r="J58" s="5"/>
      <c r="K58" s="5"/>
      <c r="L58" s="5"/>
    </row>
    <row r="59" spans="1:12" ht="12.75">
      <c r="A59" s="23"/>
      <c r="B59" s="23"/>
      <c r="C59" s="23" t="s">
        <v>88</v>
      </c>
      <c r="D59" s="13"/>
      <c r="E59" s="13"/>
      <c r="F59" s="13"/>
      <c r="G59" s="13"/>
      <c r="H59" s="5"/>
      <c r="I59" s="5"/>
      <c r="J59" s="5"/>
      <c r="K59" s="5"/>
      <c r="L59" s="5"/>
    </row>
    <row r="60" spans="1:12" ht="12.75">
      <c r="A60" s="37" t="s">
        <v>16</v>
      </c>
      <c r="B60" s="36" t="s">
        <v>1</v>
      </c>
      <c r="C60" s="36" t="s">
        <v>93</v>
      </c>
      <c r="D60" s="9"/>
      <c r="E60" s="9"/>
      <c r="F60" s="9"/>
      <c r="G60" s="9"/>
      <c r="H60" s="5"/>
      <c r="I60" s="5"/>
      <c r="J60" s="5"/>
      <c r="K60" s="5"/>
      <c r="L60" s="5"/>
    </row>
    <row r="61" spans="1:12" ht="12.75">
      <c r="A61" s="32"/>
      <c r="B61" s="32"/>
      <c r="C61" s="32" t="s">
        <v>94</v>
      </c>
      <c r="D61" s="11"/>
      <c r="E61" s="11"/>
      <c r="F61" s="11"/>
      <c r="G61" s="11"/>
      <c r="H61" s="5"/>
      <c r="I61" s="5"/>
      <c r="J61" s="5"/>
      <c r="K61" s="5"/>
      <c r="L61" s="5"/>
    </row>
    <row r="62" spans="1:12" ht="12.75">
      <c r="A62" s="32"/>
      <c r="B62" s="32"/>
      <c r="C62" s="32" t="s">
        <v>95</v>
      </c>
      <c r="D62" s="11">
        <v>0</v>
      </c>
      <c r="E62" s="11">
        <v>0</v>
      </c>
      <c r="F62" s="11">
        <v>0</v>
      </c>
      <c r="G62" s="11">
        <v>0</v>
      </c>
      <c r="H62" s="5"/>
      <c r="I62" s="5"/>
      <c r="J62" s="5"/>
      <c r="K62" s="5"/>
      <c r="L62" s="5"/>
    </row>
    <row r="63" spans="1:12" ht="12.75">
      <c r="A63" s="23"/>
      <c r="B63" s="23"/>
      <c r="C63" s="23" t="s">
        <v>96</v>
      </c>
      <c r="D63" s="13"/>
      <c r="E63" s="13"/>
      <c r="F63" s="13"/>
      <c r="G63" s="13"/>
      <c r="H63" s="5"/>
      <c r="I63" s="5"/>
      <c r="J63" s="5"/>
      <c r="K63" s="5"/>
      <c r="L63" s="5"/>
    </row>
    <row r="64" spans="1:12" ht="12.75">
      <c r="A64" s="32"/>
      <c r="B64" s="32"/>
      <c r="C64" s="36" t="s">
        <v>97</v>
      </c>
      <c r="D64" s="40" t="s">
        <v>117</v>
      </c>
      <c r="E64" s="9">
        <v>0</v>
      </c>
      <c r="F64" s="40" t="str">
        <f>D64</f>
        <v>5.98 sen</v>
      </c>
      <c r="G64" s="9">
        <v>0</v>
      </c>
      <c r="H64" s="5"/>
      <c r="I64" s="5"/>
      <c r="J64" s="5"/>
      <c r="K64" s="5"/>
      <c r="L64" s="5"/>
    </row>
    <row r="65" spans="1:12" ht="12.75">
      <c r="A65" s="23"/>
      <c r="B65" s="23"/>
      <c r="C65" s="23" t="s">
        <v>98</v>
      </c>
      <c r="D65" s="13"/>
      <c r="E65" s="13"/>
      <c r="F65" s="13"/>
      <c r="G65" s="13"/>
      <c r="H65" s="5"/>
      <c r="I65" s="5"/>
      <c r="J65" s="5"/>
      <c r="K65" s="5"/>
      <c r="L65" s="5"/>
    </row>
    <row r="66" spans="1:12" ht="12.75">
      <c r="A66" s="32"/>
      <c r="B66" s="32"/>
      <c r="C66" s="36" t="s">
        <v>99</v>
      </c>
      <c r="D66" s="9">
        <v>0</v>
      </c>
      <c r="E66" s="9">
        <v>0</v>
      </c>
      <c r="F66" s="9">
        <v>0</v>
      </c>
      <c r="G66" s="9">
        <v>0</v>
      </c>
      <c r="H66" s="5"/>
      <c r="I66" s="5"/>
      <c r="J66" s="5"/>
      <c r="K66" s="5"/>
      <c r="L66" s="5"/>
    </row>
    <row r="67" spans="1:12" ht="12.75">
      <c r="A67" s="23"/>
      <c r="B67" s="23"/>
      <c r="C67" s="23" t="s">
        <v>100</v>
      </c>
      <c r="D67" s="13"/>
      <c r="E67" s="13"/>
      <c r="F67" s="13"/>
      <c r="G67" s="13"/>
      <c r="H67" s="5"/>
      <c r="I67" s="5"/>
      <c r="J67" s="5"/>
      <c r="K67" s="5"/>
      <c r="L67" s="5"/>
    </row>
    <row r="68" spans="1:12" ht="12.75">
      <c r="A68" s="37" t="s">
        <v>101</v>
      </c>
      <c r="B68" s="36"/>
      <c r="C68" s="36" t="s">
        <v>102</v>
      </c>
      <c r="D68" s="9">
        <v>0</v>
      </c>
      <c r="E68" s="9">
        <v>0</v>
      </c>
      <c r="F68" s="9">
        <v>0</v>
      </c>
      <c r="G68" s="9">
        <v>0</v>
      </c>
      <c r="H68" s="5"/>
      <c r="I68" s="5"/>
      <c r="J68" s="5"/>
      <c r="K68" s="5"/>
      <c r="L68" s="5"/>
    </row>
    <row r="69" spans="1:12" ht="12.75">
      <c r="A69" s="23"/>
      <c r="B69" s="23"/>
      <c r="C69" s="23" t="s">
        <v>103</v>
      </c>
      <c r="D69" s="13"/>
      <c r="E69" s="13"/>
      <c r="F69" s="13"/>
      <c r="G69" s="13"/>
      <c r="H69" s="5"/>
      <c r="I69" s="5"/>
      <c r="J69" s="5"/>
      <c r="K69" s="5"/>
      <c r="L69" s="5"/>
    </row>
    <row r="70" spans="1:12" ht="12.75">
      <c r="A70" s="21" t="s">
        <v>104</v>
      </c>
      <c r="B70" s="26" t="s">
        <v>1</v>
      </c>
      <c r="C70" s="26" t="s">
        <v>105</v>
      </c>
      <c r="D70" s="39">
        <v>0</v>
      </c>
      <c r="E70" s="39">
        <v>0</v>
      </c>
      <c r="F70" s="39">
        <v>0</v>
      </c>
      <c r="G70" s="39">
        <v>0</v>
      </c>
      <c r="H70" s="5"/>
      <c r="I70" s="5"/>
      <c r="J70" s="5"/>
      <c r="K70" s="5"/>
      <c r="L70" s="5"/>
    </row>
    <row r="71" spans="1:7" ht="12.75">
      <c r="A71" s="23"/>
      <c r="B71" s="26" t="s">
        <v>3</v>
      </c>
      <c r="C71" s="26" t="s">
        <v>106</v>
      </c>
      <c r="D71" s="42"/>
      <c r="E71" s="42"/>
      <c r="F71" s="42"/>
      <c r="G71" s="41"/>
    </row>
    <row r="72" spans="4:7" ht="12.75">
      <c r="D72" s="4"/>
      <c r="E72" s="4"/>
      <c r="F72" s="4"/>
      <c r="G72" s="4"/>
    </row>
    <row r="73" spans="4:7" ht="12.75">
      <c r="D73" s="4"/>
      <c r="E73" s="4"/>
      <c r="F73" s="4"/>
      <c r="G73" s="4"/>
    </row>
    <row r="74" spans="4:7" ht="12.75">
      <c r="D74" s="4"/>
      <c r="E74" s="4"/>
      <c r="F74" s="4"/>
      <c r="G74" s="4"/>
    </row>
    <row r="75" spans="4:7" ht="12.75">
      <c r="D75" s="4"/>
      <c r="E75" s="4"/>
      <c r="F75" s="4"/>
      <c r="G75" s="4"/>
    </row>
    <row r="76" spans="4:7" ht="12.75">
      <c r="D76" s="4"/>
      <c r="E76" s="4"/>
      <c r="F76" s="4"/>
      <c r="G76" s="4"/>
    </row>
    <row r="77" spans="4:7" ht="12.75">
      <c r="D77" s="4"/>
      <c r="E77" s="4"/>
      <c r="F77" s="4"/>
      <c r="G77" s="4"/>
    </row>
    <row r="78" spans="4:7" ht="12.75">
      <c r="D78" s="4"/>
      <c r="E78" s="4"/>
      <c r="F78" s="4"/>
      <c r="G78" s="4"/>
    </row>
    <row r="79" spans="4:7" ht="12.75">
      <c r="D79" s="4"/>
      <c r="E79" s="4"/>
      <c r="F79" s="4"/>
      <c r="G79" s="4"/>
    </row>
    <row r="80" spans="4:7" ht="12.75">
      <c r="D80" s="4"/>
      <c r="E80" s="4"/>
      <c r="F80" s="4"/>
      <c r="G80" s="4"/>
    </row>
    <row r="81" spans="4:7" ht="12.75">
      <c r="D81" s="4"/>
      <c r="E81" s="4"/>
      <c r="F81" s="4"/>
      <c r="G81" s="4"/>
    </row>
    <row r="82" spans="4:7" ht="12.75">
      <c r="D82" s="4"/>
      <c r="E82" s="4"/>
      <c r="F82" s="4"/>
      <c r="G82" s="4"/>
    </row>
    <row r="83" spans="4:7" ht="12.75">
      <c r="D83" s="4"/>
      <c r="E83" s="4"/>
      <c r="F83" s="4"/>
      <c r="G83" s="4"/>
    </row>
    <row r="84" spans="4:7" ht="12.75">
      <c r="D84" s="4"/>
      <c r="E84" s="4"/>
      <c r="F84" s="4"/>
      <c r="G84" s="4"/>
    </row>
    <row r="85" spans="4:7" ht="12.75">
      <c r="D85" s="4"/>
      <c r="E85" s="4"/>
      <c r="F85" s="4"/>
      <c r="G85" s="4"/>
    </row>
    <row r="86" spans="4:7" ht="12.75">
      <c r="D86" s="4"/>
      <c r="E86" s="4"/>
      <c r="F86" s="4"/>
      <c r="G86" s="4"/>
    </row>
    <row r="87" spans="4:7" ht="12.75">
      <c r="D87" s="4"/>
      <c r="E87" s="4"/>
      <c r="F87" s="4"/>
      <c r="G87" s="4"/>
    </row>
    <row r="88" spans="4:7" ht="12.75">
      <c r="D88" s="4"/>
      <c r="E88" s="4"/>
      <c r="F88" s="4"/>
      <c r="G88" s="4"/>
    </row>
    <row r="89" spans="4:7" ht="12.75">
      <c r="D89" s="4"/>
      <c r="E89" s="4"/>
      <c r="F89" s="4"/>
      <c r="G89" s="4"/>
    </row>
    <row r="90" spans="4:7" ht="12.75">
      <c r="D90" s="4"/>
      <c r="E90" s="4"/>
      <c r="F90" s="4"/>
      <c r="G90" s="4"/>
    </row>
    <row r="91" spans="4:7" ht="12.75">
      <c r="D91" s="4"/>
      <c r="E91" s="4"/>
      <c r="F91" s="4"/>
      <c r="G91" s="4"/>
    </row>
    <row r="92" spans="4:7" ht="12.75">
      <c r="D92" s="4"/>
      <c r="E92" s="4"/>
      <c r="F92" s="4"/>
      <c r="G92" s="4"/>
    </row>
    <row r="93" spans="4:7" ht="12.75">
      <c r="D93" s="4"/>
      <c r="E93" s="4"/>
      <c r="F93" s="4"/>
      <c r="G93" s="4"/>
    </row>
    <row r="94" spans="4:7" ht="12.75">
      <c r="D94" s="4"/>
      <c r="E94" s="4"/>
      <c r="F94" s="4"/>
      <c r="G94" s="4"/>
    </row>
    <row r="95" spans="4:7" ht="12.75">
      <c r="D95" s="4"/>
      <c r="E95" s="4"/>
      <c r="F95" s="4"/>
      <c r="G95" s="4"/>
    </row>
    <row r="96" spans="4:7" ht="12.75">
      <c r="D96" s="4"/>
      <c r="E96" s="4"/>
      <c r="F96" s="4"/>
      <c r="G96" s="4"/>
    </row>
    <row r="97" spans="4:7" ht="12.75">
      <c r="D97" s="4"/>
      <c r="E97" s="4"/>
      <c r="F97" s="4"/>
      <c r="G97" s="4"/>
    </row>
    <row r="98" spans="4:7" ht="12.75">
      <c r="D98" s="4"/>
      <c r="E98" s="4"/>
      <c r="F98" s="4"/>
      <c r="G98" s="4"/>
    </row>
    <row r="99" spans="4:7" ht="12.75">
      <c r="D99" s="4"/>
      <c r="E99" s="4"/>
      <c r="F99" s="4"/>
      <c r="G99" s="4"/>
    </row>
    <row r="100" spans="4:7" ht="12.75">
      <c r="D100" s="4"/>
      <c r="E100" s="4"/>
      <c r="F100" s="4"/>
      <c r="G100" s="4"/>
    </row>
    <row r="101" spans="4:7" ht="12.75">
      <c r="D101" s="4"/>
      <c r="E101" s="4"/>
      <c r="F101" s="4"/>
      <c r="G101" s="4"/>
    </row>
    <row r="102" spans="4:7" ht="12.75">
      <c r="D102" s="4"/>
      <c r="E102" s="4"/>
      <c r="F102" s="4"/>
      <c r="G102" s="4"/>
    </row>
    <row r="103" spans="4:7" ht="12.75">
      <c r="D103" s="4"/>
      <c r="E103" s="4"/>
      <c r="F103" s="4"/>
      <c r="G103" s="4"/>
    </row>
    <row r="104" spans="4:7" ht="12.75">
      <c r="D104" s="4"/>
      <c r="E104" s="4"/>
      <c r="F104" s="4"/>
      <c r="G104" s="4"/>
    </row>
    <row r="105" spans="4:7" ht="12.75">
      <c r="D105" s="4"/>
      <c r="E105" s="4"/>
      <c r="F105" s="4"/>
      <c r="G105" s="4"/>
    </row>
  </sheetData>
  <mergeCells count="4">
    <mergeCell ref="A1:G1"/>
    <mergeCell ref="A2:G2"/>
    <mergeCell ref="D8:E8"/>
    <mergeCell ref="F8:G8"/>
  </mergeCells>
  <printOptions horizontalCentered="1"/>
  <pageMargins left="0.63" right="0.54" top="0.91" bottom="1.67" header="0.27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50">
      <selection activeCell="C58" sqref="C58"/>
    </sheetView>
  </sheetViews>
  <sheetFormatPr defaultColWidth="9.140625" defaultRowHeight="13.5"/>
  <cols>
    <col min="1" max="2" width="3.00390625" style="3" customWidth="1"/>
    <col min="3" max="3" width="51.140625" style="2" customWidth="1"/>
    <col min="4" max="4" width="1.7109375" style="2" customWidth="1"/>
    <col min="5" max="5" width="16.7109375" style="2" customWidth="1"/>
    <col min="6" max="6" width="2.421875" style="2" customWidth="1"/>
    <col min="7" max="7" width="24.140625" style="2" customWidth="1"/>
    <col min="8" max="8" width="1.7109375" style="2" customWidth="1"/>
    <col min="9" max="16384" width="9.140625" style="2" customWidth="1"/>
  </cols>
  <sheetData>
    <row r="1" spans="1:8" ht="18" customHeight="1">
      <c r="A1" s="16" t="s">
        <v>121</v>
      </c>
      <c r="B1" s="14" t="s">
        <v>114</v>
      </c>
      <c r="C1" s="15"/>
      <c r="D1" s="14"/>
      <c r="E1" s="14"/>
      <c r="F1" s="14"/>
      <c r="G1" s="14"/>
      <c r="H1" s="14"/>
    </row>
    <row r="2" spans="1:8" ht="18" customHeight="1">
      <c r="A2" s="16"/>
      <c r="B2" s="14"/>
      <c r="C2" s="15"/>
      <c r="D2" s="14"/>
      <c r="E2" s="14"/>
      <c r="F2" s="14"/>
      <c r="G2" s="14"/>
      <c r="H2" s="14"/>
    </row>
    <row r="3" spans="1:8" ht="12" customHeight="1">
      <c r="A3" s="17"/>
      <c r="B3" s="14"/>
      <c r="C3" s="14"/>
      <c r="D3" s="19"/>
      <c r="E3" s="17" t="s">
        <v>115</v>
      </c>
      <c r="F3" s="17"/>
      <c r="G3" s="17" t="s">
        <v>115</v>
      </c>
      <c r="H3" s="20"/>
    </row>
    <row r="4" spans="1:8" ht="12" customHeight="1">
      <c r="A4" s="17"/>
      <c r="B4" s="14"/>
      <c r="C4" s="14"/>
      <c r="D4" s="18"/>
      <c r="E4" s="17" t="s">
        <v>108</v>
      </c>
      <c r="F4" s="17"/>
      <c r="G4" s="17" t="s">
        <v>119</v>
      </c>
      <c r="H4" s="18"/>
    </row>
    <row r="5" spans="1:8" ht="12" customHeight="1">
      <c r="A5" s="17"/>
      <c r="B5" s="14"/>
      <c r="C5" s="14"/>
      <c r="D5" s="18"/>
      <c r="E5" s="17" t="s">
        <v>118</v>
      </c>
      <c r="F5" s="17"/>
      <c r="G5" s="17" t="s">
        <v>120</v>
      </c>
      <c r="H5" s="18"/>
    </row>
    <row r="6" spans="1:8" ht="12" customHeight="1">
      <c r="A6" s="17"/>
      <c r="B6" s="14"/>
      <c r="C6" s="14"/>
      <c r="D6" s="18"/>
      <c r="E6" s="17" t="s">
        <v>45</v>
      </c>
      <c r="F6" s="17"/>
      <c r="G6" s="17" t="s">
        <v>46</v>
      </c>
      <c r="H6" s="18"/>
    </row>
    <row r="7" spans="1:8" ht="12" customHeight="1">
      <c r="A7" s="17"/>
      <c r="B7" s="14"/>
      <c r="C7" s="14"/>
      <c r="D7" s="18"/>
      <c r="E7" s="17" t="s">
        <v>0</v>
      </c>
      <c r="F7" s="17"/>
      <c r="G7" s="17" t="s">
        <v>0</v>
      </c>
      <c r="H7" s="18"/>
    </row>
    <row r="8" ht="12.75">
      <c r="B8" s="2"/>
    </row>
    <row r="9" spans="2:8" ht="12.75">
      <c r="B9" s="2" t="s">
        <v>31</v>
      </c>
      <c r="D9" s="4"/>
      <c r="E9" s="4">
        <v>47046</v>
      </c>
      <c r="F9" s="4"/>
      <c r="G9" s="4">
        <v>47509</v>
      </c>
      <c r="H9" s="4"/>
    </row>
    <row r="10" spans="2:8" ht="12.75">
      <c r="B10" s="2" t="s">
        <v>32</v>
      </c>
      <c r="D10" s="4"/>
      <c r="E10" s="4">
        <v>0</v>
      </c>
      <c r="F10" s="4"/>
      <c r="G10" s="4">
        <v>0</v>
      </c>
      <c r="H10" s="4"/>
    </row>
    <row r="11" spans="2:8" ht="12.75">
      <c r="B11" s="2" t="s">
        <v>33</v>
      </c>
      <c r="D11" s="4"/>
      <c r="E11" s="4">
        <v>0</v>
      </c>
      <c r="F11" s="4"/>
      <c r="G11" s="4">
        <v>0</v>
      </c>
      <c r="H11" s="4"/>
    </row>
    <row r="12" spans="2:8" ht="12.75">
      <c r="B12" s="2"/>
      <c r="D12" s="4"/>
      <c r="E12" s="4"/>
      <c r="F12" s="4"/>
      <c r="G12" s="4"/>
      <c r="H12" s="4"/>
    </row>
    <row r="13" spans="2:8" ht="12.75">
      <c r="B13" s="2" t="s">
        <v>34</v>
      </c>
      <c r="D13" s="4"/>
      <c r="E13" s="4"/>
      <c r="F13" s="4"/>
      <c r="G13" s="4"/>
      <c r="H13" s="4"/>
    </row>
    <row r="14" spans="3:8" ht="12.75">
      <c r="C14" s="2" t="s">
        <v>17</v>
      </c>
      <c r="D14" s="4"/>
      <c r="E14" s="8">
        <v>18197</v>
      </c>
      <c r="F14" s="11"/>
      <c r="G14" s="9">
        <v>15319</v>
      </c>
      <c r="H14" s="6"/>
    </row>
    <row r="15" spans="3:8" ht="12.75">
      <c r="C15" s="2" t="s">
        <v>35</v>
      </c>
      <c r="D15" s="4"/>
      <c r="E15" s="10">
        <v>26789</v>
      </c>
      <c r="F15" s="10"/>
      <c r="G15" s="11">
        <v>22218</v>
      </c>
      <c r="H15" s="6"/>
    </row>
    <row r="16" spans="3:8" ht="12.75">
      <c r="C16" s="2" t="s">
        <v>36</v>
      </c>
      <c r="D16" s="4"/>
      <c r="E16" s="10">
        <v>1464</v>
      </c>
      <c r="F16" s="10"/>
      <c r="G16" s="11">
        <v>1154</v>
      </c>
      <c r="H16" s="6"/>
    </row>
    <row r="17" spans="3:8" ht="12.75">
      <c r="C17" s="2" t="s">
        <v>37</v>
      </c>
      <c r="D17" s="4"/>
      <c r="E17" s="10">
        <v>10000</v>
      </c>
      <c r="F17" s="10"/>
      <c r="G17" s="11">
        <v>11000</v>
      </c>
      <c r="H17" s="6"/>
    </row>
    <row r="18" spans="3:8" ht="12.75">
      <c r="C18" s="2" t="s">
        <v>38</v>
      </c>
      <c r="D18" s="4"/>
      <c r="E18" s="12">
        <v>2203</v>
      </c>
      <c r="F18" s="10"/>
      <c r="G18" s="13">
        <v>2433</v>
      </c>
      <c r="H18" s="6"/>
    </row>
    <row r="19" spans="2:8" ht="12.75" hidden="1">
      <c r="B19" s="2" t="s">
        <v>13</v>
      </c>
      <c r="C19" s="2" t="s">
        <v>13</v>
      </c>
      <c r="D19" s="4"/>
      <c r="E19" s="12">
        <v>0</v>
      </c>
      <c r="F19" s="10"/>
      <c r="G19" s="13">
        <v>0</v>
      </c>
      <c r="H19" s="6"/>
    </row>
    <row r="20" spans="2:8" ht="12.75">
      <c r="B20" s="2"/>
      <c r="D20" s="4"/>
      <c r="E20" s="10"/>
      <c r="F20" s="10"/>
      <c r="G20" s="11"/>
      <c r="H20" s="6"/>
    </row>
    <row r="21" spans="2:8" ht="12.75">
      <c r="B21" s="2"/>
      <c r="D21" s="4"/>
      <c r="E21" s="12">
        <f>SUM(E14:E20)</f>
        <v>58653</v>
      </c>
      <c r="F21" s="10"/>
      <c r="G21" s="13">
        <f>SUM(G14:G20)</f>
        <v>52124</v>
      </c>
      <c r="H21" s="6"/>
    </row>
    <row r="22" spans="2:8" ht="12.75">
      <c r="B22" s="2"/>
      <c r="D22" s="4"/>
      <c r="E22" s="4"/>
      <c r="F22" s="6"/>
      <c r="G22" s="4"/>
      <c r="H22" s="4"/>
    </row>
    <row r="23" spans="2:8" ht="12.75">
      <c r="B23" s="2" t="s">
        <v>39</v>
      </c>
      <c r="D23" s="4"/>
      <c r="E23" s="4"/>
      <c r="F23" s="6"/>
      <c r="G23" s="4"/>
      <c r="H23" s="4"/>
    </row>
    <row r="24" spans="3:8" ht="12.75">
      <c r="C24" s="2" t="s">
        <v>40</v>
      </c>
      <c r="D24" s="4"/>
      <c r="E24" s="8">
        <v>6494</v>
      </c>
      <c r="F24" s="10"/>
      <c r="G24" s="9">
        <v>5087</v>
      </c>
      <c r="H24" s="6"/>
    </row>
    <row r="25" spans="3:8" ht="12.75">
      <c r="C25" s="2" t="s">
        <v>41</v>
      </c>
      <c r="D25" s="4"/>
      <c r="E25" s="10">
        <v>743</v>
      </c>
      <c r="F25" s="10"/>
      <c r="G25" s="11">
        <v>838</v>
      </c>
      <c r="H25" s="6"/>
    </row>
    <row r="26" spans="3:8" ht="12.75">
      <c r="C26" s="2" t="s">
        <v>42</v>
      </c>
      <c r="D26" s="4"/>
      <c r="E26" s="10">
        <v>9501</v>
      </c>
      <c r="F26" s="10"/>
      <c r="G26" s="11">
        <v>7992</v>
      </c>
      <c r="H26" s="6"/>
    </row>
    <row r="27" spans="3:8" ht="12.75">
      <c r="C27" s="2" t="s">
        <v>43</v>
      </c>
      <c r="D27" s="4"/>
      <c r="E27" s="10">
        <v>22</v>
      </c>
      <c r="F27" s="10"/>
      <c r="G27" s="11">
        <v>91</v>
      </c>
      <c r="H27" s="6"/>
    </row>
    <row r="28" spans="3:8" ht="12.75">
      <c r="C28" s="2" t="s">
        <v>44</v>
      </c>
      <c r="D28" s="4"/>
      <c r="E28" s="10">
        <v>4001</v>
      </c>
      <c r="F28" s="10"/>
      <c r="G28" s="11">
        <v>3943</v>
      </c>
      <c r="H28" s="6"/>
    </row>
    <row r="29" spans="3:8" ht="12.75">
      <c r="C29" s="2" t="s">
        <v>30</v>
      </c>
      <c r="D29" s="4"/>
      <c r="E29" s="13">
        <v>1679</v>
      </c>
      <c r="F29" s="10"/>
      <c r="G29" s="13">
        <v>1679</v>
      </c>
      <c r="H29" s="6"/>
    </row>
    <row r="30" spans="2:8" ht="12.75">
      <c r="B30" s="2"/>
      <c r="D30" s="4"/>
      <c r="E30" s="10"/>
      <c r="F30" s="10"/>
      <c r="G30" s="11"/>
      <c r="H30" s="6"/>
    </row>
    <row r="31" spans="2:8" ht="12.75">
      <c r="B31" s="2"/>
      <c r="D31" s="4"/>
      <c r="E31" s="12">
        <f>SUM(E24:E30)</f>
        <v>22440</v>
      </c>
      <c r="F31" s="10"/>
      <c r="G31" s="13">
        <f>SUM(G24:G30)</f>
        <v>19630</v>
      </c>
      <c r="H31" s="6"/>
    </row>
    <row r="32" spans="2:8" ht="12.75">
      <c r="B32" s="2"/>
      <c r="D32" s="4"/>
      <c r="E32" s="4"/>
      <c r="F32" s="6"/>
      <c r="G32" s="4"/>
      <c r="H32" s="4"/>
    </row>
    <row r="33" spans="2:8" ht="12.75">
      <c r="B33" s="2" t="s">
        <v>29</v>
      </c>
      <c r="D33" s="4"/>
      <c r="E33" s="4">
        <f>E21-E31</f>
        <v>36213</v>
      </c>
      <c r="F33" s="6"/>
      <c r="G33" s="4">
        <f>G21-G31</f>
        <v>32494</v>
      </c>
      <c r="H33" s="4"/>
    </row>
    <row r="34" spans="2:8" ht="12.75">
      <c r="B34" s="2" t="s">
        <v>28</v>
      </c>
      <c r="D34" s="4"/>
      <c r="E34" s="7">
        <v>17</v>
      </c>
      <c r="F34" s="6"/>
      <c r="G34" s="7">
        <v>17</v>
      </c>
      <c r="H34" s="6"/>
    </row>
    <row r="35" spans="1:8" ht="18" customHeight="1" thickBot="1">
      <c r="A35" s="17"/>
      <c r="B35" s="14"/>
      <c r="C35" s="14"/>
      <c r="D35" s="43"/>
      <c r="E35" s="44">
        <f>E9+E10+E33+E34</f>
        <v>83276</v>
      </c>
      <c r="F35" s="45"/>
      <c r="G35" s="44">
        <f>G9+G10+G33+G34</f>
        <v>80020</v>
      </c>
      <c r="H35" s="6"/>
    </row>
    <row r="36" spans="2:8" ht="13.5" thickTop="1">
      <c r="B36" s="2"/>
      <c r="D36" s="4"/>
      <c r="E36" s="6"/>
      <c r="F36" s="6"/>
      <c r="G36" s="6"/>
      <c r="H36" s="6"/>
    </row>
    <row r="37" spans="2:8" ht="12.75">
      <c r="B37" s="2"/>
      <c r="D37" s="4"/>
      <c r="E37" s="4"/>
      <c r="F37" s="6"/>
      <c r="G37" s="4"/>
      <c r="H37" s="4"/>
    </row>
    <row r="38" spans="2:8" ht="12.75">
      <c r="B38" s="2" t="s">
        <v>27</v>
      </c>
      <c r="D38" s="4"/>
      <c r="E38" s="4">
        <v>55972</v>
      </c>
      <c r="F38" s="6"/>
      <c r="G38" s="4">
        <v>55972</v>
      </c>
      <c r="H38" s="4"/>
    </row>
    <row r="39" spans="2:8" ht="12.75">
      <c r="B39" s="2" t="s">
        <v>10</v>
      </c>
      <c r="D39" s="4"/>
      <c r="E39" s="4"/>
      <c r="F39" s="6"/>
      <c r="G39" s="4"/>
      <c r="H39" s="4"/>
    </row>
    <row r="40" spans="3:8" ht="12.75">
      <c r="C40" s="2" t="s">
        <v>25</v>
      </c>
      <c r="D40" s="4"/>
      <c r="E40" s="8">
        <v>1586</v>
      </c>
      <c r="F40" s="10"/>
      <c r="G40" s="9">
        <v>1586</v>
      </c>
      <c r="H40" s="6"/>
    </row>
    <row r="41" spans="3:8" ht="12.75" hidden="1">
      <c r="C41" s="2" t="s">
        <v>11</v>
      </c>
      <c r="D41" s="4"/>
      <c r="E41" s="10">
        <v>0</v>
      </c>
      <c r="F41" s="10"/>
      <c r="G41" s="11">
        <v>0</v>
      </c>
      <c r="H41" s="6"/>
    </row>
    <row r="42" spans="3:8" ht="12.75" hidden="1">
      <c r="C42" s="2" t="s">
        <v>12</v>
      </c>
      <c r="D42" s="4"/>
      <c r="E42" s="10">
        <v>0</v>
      </c>
      <c r="F42" s="10"/>
      <c r="G42" s="11">
        <v>0</v>
      </c>
      <c r="H42" s="6"/>
    </row>
    <row r="43" spans="3:8" ht="12.75">
      <c r="C43" s="2" t="s">
        <v>26</v>
      </c>
      <c r="D43" s="4"/>
      <c r="E43" s="12">
        <v>19165</v>
      </c>
      <c r="F43" s="10"/>
      <c r="G43" s="13">
        <v>15820</v>
      </c>
      <c r="H43" s="6"/>
    </row>
    <row r="44" spans="2:8" ht="12.75">
      <c r="B44" s="2"/>
      <c r="D44" s="4"/>
      <c r="E44" s="10"/>
      <c r="F44" s="10"/>
      <c r="G44" s="11"/>
      <c r="H44" s="6"/>
    </row>
    <row r="45" spans="2:8" ht="12.75">
      <c r="B45" s="2"/>
      <c r="D45" s="4"/>
      <c r="E45" s="12">
        <f>SUM(E40:E43)</f>
        <v>20751</v>
      </c>
      <c r="F45" s="10"/>
      <c r="G45" s="13">
        <f>SUM(G40:G44)</f>
        <v>17406</v>
      </c>
      <c r="H45" s="6"/>
    </row>
    <row r="46" spans="2:8" ht="12.75">
      <c r="B46" s="2"/>
      <c r="D46" s="4"/>
      <c r="E46" s="4"/>
      <c r="F46" s="6"/>
      <c r="G46" s="4"/>
      <c r="H46" s="4"/>
    </row>
    <row r="47" spans="2:8" ht="12.75">
      <c r="B47" s="2" t="s">
        <v>24</v>
      </c>
      <c r="D47" s="4"/>
      <c r="E47" s="4">
        <f>E38+E45</f>
        <v>76723</v>
      </c>
      <c r="F47" s="6"/>
      <c r="G47" s="4">
        <f>G38+G45</f>
        <v>73378</v>
      </c>
      <c r="H47" s="4"/>
    </row>
    <row r="48" spans="2:8" ht="12.75">
      <c r="B48" s="2"/>
      <c r="D48" s="4"/>
      <c r="E48" s="4"/>
      <c r="F48" s="6"/>
      <c r="G48" s="4"/>
      <c r="H48" s="4"/>
    </row>
    <row r="49" spans="2:8" ht="12.75">
      <c r="B49" s="2" t="s">
        <v>21</v>
      </c>
      <c r="D49" s="4"/>
      <c r="E49" s="4">
        <v>4752</v>
      </c>
      <c r="F49" s="6"/>
      <c r="G49" s="4">
        <v>4841</v>
      </c>
      <c r="H49" s="4"/>
    </row>
    <row r="50" spans="2:8" ht="12.75">
      <c r="B50" s="2" t="s">
        <v>22</v>
      </c>
      <c r="D50" s="4"/>
      <c r="E50" s="4">
        <v>1801</v>
      </c>
      <c r="F50" s="6"/>
      <c r="G50" s="4">
        <v>1801</v>
      </c>
      <c r="H50" s="4"/>
    </row>
    <row r="51" spans="2:8" ht="12.75">
      <c r="B51" s="2" t="s">
        <v>23</v>
      </c>
      <c r="D51" s="4"/>
      <c r="E51" s="4">
        <v>0</v>
      </c>
      <c r="F51" s="6"/>
      <c r="G51" s="4">
        <v>0</v>
      </c>
      <c r="H51" s="4"/>
    </row>
    <row r="52" spans="4:8" ht="7.5" customHeight="1">
      <c r="D52" s="4"/>
      <c r="E52" s="7"/>
      <c r="F52" s="6"/>
      <c r="G52" s="7"/>
      <c r="H52" s="6"/>
    </row>
    <row r="53" spans="1:8" ht="18" customHeight="1" thickBot="1">
      <c r="A53" s="17"/>
      <c r="B53" s="17"/>
      <c r="C53" s="14"/>
      <c r="D53" s="43"/>
      <c r="E53" s="46">
        <f>SUM(E47:E52)</f>
        <v>83276</v>
      </c>
      <c r="F53" s="45"/>
      <c r="G53" s="46">
        <f>SUM(G47:G52)</f>
        <v>80020</v>
      </c>
      <c r="H53" s="4"/>
    </row>
    <row r="54" spans="4:8" ht="13.5" thickTop="1">
      <c r="D54" s="4"/>
      <c r="E54" s="6"/>
      <c r="F54" s="6"/>
      <c r="G54" s="6"/>
      <c r="H54" s="6"/>
    </row>
    <row r="55" spans="4:8" ht="12.75">
      <c r="D55" s="4"/>
      <c r="E55" s="6"/>
      <c r="F55" s="6"/>
      <c r="G55" s="6"/>
      <c r="H55" s="6"/>
    </row>
    <row r="56" spans="4:8" ht="12.75">
      <c r="D56" s="4"/>
      <c r="E56" s="6"/>
      <c r="F56" s="6"/>
      <c r="G56" s="6"/>
      <c r="H56" s="6"/>
    </row>
    <row r="57" spans="4:8" ht="12.75">
      <c r="D57" s="4"/>
      <c r="E57" s="6"/>
      <c r="F57" s="6"/>
      <c r="G57" s="6"/>
      <c r="H57" s="6"/>
    </row>
    <row r="58" spans="4:8" ht="12.75">
      <c r="D58" s="4"/>
      <c r="E58" s="6"/>
      <c r="F58" s="6"/>
      <c r="G58" s="6"/>
      <c r="H58" s="6"/>
    </row>
    <row r="59" spans="4:8" ht="12.75">
      <c r="D59" s="4"/>
      <c r="E59" s="6"/>
      <c r="F59" s="6"/>
      <c r="G59" s="6"/>
      <c r="H59" s="6"/>
    </row>
    <row r="60" spans="4:8" ht="12.75">
      <c r="D60" s="4"/>
      <c r="E60" s="6"/>
      <c r="F60" s="6"/>
      <c r="G60" s="6"/>
      <c r="H60" s="6"/>
    </row>
    <row r="61" spans="4:8" ht="12.75">
      <c r="D61" s="4"/>
      <c r="E61" s="4"/>
      <c r="F61" s="6"/>
      <c r="G61" s="4"/>
      <c r="H61" s="4"/>
    </row>
    <row r="62" spans="4:8" ht="12.75">
      <c r="D62" s="4"/>
      <c r="E62" s="4"/>
      <c r="F62" s="6"/>
      <c r="G62" s="4"/>
      <c r="H62" s="4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</sheetData>
  <printOptions/>
  <pageMargins left="0.75" right="0.75" top="0.33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1999-09-28T08:45:10Z</cp:lastPrinted>
  <dcterms:created xsi:type="dcterms:W3CDTF">1999-06-19T04:04:48Z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