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0350" windowHeight="4980" activeTab="0"/>
  </bookViews>
  <sheets>
    <sheet name="BS" sheetId="1" r:id="rId1"/>
    <sheet name="Sheet4" sheetId="2" r:id="rId2"/>
    <sheet name="Sheet5" sheetId="3" r:id="rId3"/>
    <sheet name="Sheet6" sheetId="4" r:id="rId4"/>
    <sheet name="Sheet7" sheetId="5" r:id="rId5"/>
    <sheet name="Sheet8" sheetId="6" r:id="rId6"/>
    <sheet name="Sheet9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</sheets>
  <definedNames>
    <definedName name="Amway__Malaysia__Holdings_Berhad__Company_No___340354_U">'BS'!#REF!</definedName>
    <definedName name="Cons">'BS'!$A$3:$F$63</definedName>
  </definedNames>
  <calcPr fullCalcOnLoad="1"/>
</workbook>
</file>

<file path=xl/sharedStrings.xml><?xml version="1.0" encoding="utf-8"?>
<sst xmlns="http://schemas.openxmlformats.org/spreadsheetml/2006/main" count="49" uniqueCount="48">
  <si>
    <t xml:space="preserve">PRECEDING </t>
  </si>
  <si>
    <t>CONSOLIDATED BALANCE SHEET</t>
  </si>
  <si>
    <t>AS AT</t>
  </si>
  <si>
    <t>END OF</t>
  </si>
  <si>
    <t xml:space="preserve">CURRENT </t>
  </si>
  <si>
    <t xml:space="preserve">FINANCIAL 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</si>
  <si>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</si>
  <si>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</si>
  <si>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</si>
  <si>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</si>
  <si>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</si>
  <si>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</si>
  <si>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Stocks</t>
  </si>
  <si>
    <t xml:space="preserve">   Trade Debtors</t>
  </si>
  <si>
    <t xml:space="preserve">   Short Term Investments</t>
  </si>
  <si>
    <t xml:space="preserve">   Cash </t>
  </si>
  <si>
    <t xml:space="preserve">   Others - provide details, if material</t>
  </si>
  <si>
    <t xml:space="preserve">              - Fixed deposits</t>
  </si>
  <si>
    <t>Current Liabilities</t>
  </si>
  <si>
    <t xml:space="preserve">   Short Term Borrowings</t>
  </si>
  <si>
    <t xml:space="preserve">   Trade Creditors</t>
  </si>
  <si>
    <t xml:space="preserve">   Other Creditors</t>
  </si>
  <si>
    <t xml:space="preserve">   Provision for Taxation</t>
  </si>
  <si>
    <t xml:space="preserve">Net Current Assets or Current Liabilities </t>
  </si>
  <si>
    <t>Shareholders' Funds</t>
  </si>
  <si>
    <t>Share Capital</t>
  </si>
  <si>
    <t>Reserves</t>
  </si>
  <si>
    <t xml:space="preserve">   Share Premium </t>
  </si>
  <si>
    <t xml:space="preserve">   Revaluation Reserve</t>
  </si>
  <si>
    <t xml:space="preserve">   Statutory Reserve</t>
  </si>
  <si>
    <t xml:space="preserve">   Retained Profit</t>
  </si>
  <si>
    <t>Minority Interests</t>
  </si>
  <si>
    <t>Long Term Borrowings</t>
  </si>
  <si>
    <t>Net tangible assets per share (sen)</t>
  </si>
  <si>
    <t>GENERAL LUMBER FABRICATORS &amp; BUIDERS BHD (Company No : 4748-W)</t>
  </si>
  <si>
    <t>RM</t>
  </si>
  <si>
    <t xml:space="preserve">RM </t>
  </si>
  <si>
    <t xml:space="preserve">   Capital Reserve </t>
  </si>
  <si>
    <t xml:space="preserve">   Others </t>
  </si>
  <si>
    <t xml:space="preserve">   Others  -  other debtors, prepayment</t>
  </si>
  <si>
    <t>Other Long Term Liabilities</t>
  </si>
  <si>
    <t>````</t>
  </si>
  <si>
    <t>QUARTER</t>
  </si>
  <si>
    <t>QUARTERLY REPORT (continued from previous page)</t>
  </si>
  <si>
    <t>SK:My Doc:c:\qr-310300-bs</t>
  </si>
  <si>
    <t>qr-300600-bs</t>
  </si>
  <si>
    <t>LUMBER FABRICATORS &amp; BUILDERS BHD</t>
  </si>
  <si>
    <t>(Company No : 4748-W)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</si>
</sst>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#,##0.0_);\(#,##0.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1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164" fontId="7" fillId="0" borderId="0" xfId="0" applyNumberFormat="1" applyFont="1" applyAlignment="1">
      <alignment horizontal="centerContinuous"/>
    </xf>
    <xf numFmtId="37" fontId="6" fillId="0" borderId="0" xfId="0" applyNumberFormat="1" applyFont="1" applyAlignment="1">
      <alignment/>
    </xf>
    <xf numFmtId="37" fontId="6" fillId="0" borderId="1" xfId="0" applyNumberFormat="1" applyFont="1" applyBorder="1" applyAlignment="1">
      <alignment/>
    </xf>
    <xf numFmtId="37" fontId="6" fillId="0" borderId="2" xfId="0" applyNumberFormat="1" applyFont="1" applyBorder="1" applyAlignment="1">
      <alignment/>
    </xf>
    <xf numFmtId="37" fontId="6" fillId="0" borderId="3" xfId="0" applyNumberFormat="1" applyFont="1" applyBorder="1" applyAlignment="1">
      <alignment/>
    </xf>
    <xf numFmtId="37" fontId="6" fillId="0" borderId="4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37" fontId="6" fillId="0" borderId="5" xfId="0" applyNumberFormat="1" applyFont="1" applyBorder="1" applyAlignment="1">
      <alignment/>
    </xf>
    <xf numFmtId="37" fontId="6" fillId="0" borderId="6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0" fontId="7" fillId="0" borderId="7" xfId="0" applyFont="1" applyBorder="1" applyAlignment="1">
      <alignment horizontal="centerContinuous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9"/>
  <sheetViews>
    <sheetView tabSelected="1" workbookViewId="0" topLeftCell="A1">
      <selection activeCell="D7" sqref="D7"/>
    </sheetView>
  </sheetViews>
  <sheetFormatPr defaultColWidth="9.140625" defaultRowHeight="12.75"/>
  <cols>
    <col min="1" max="2" width="4.7109375" style="0" customWidth="1"/>
    <col min="3" max="3" width="1.7109375" style="0" customWidth="1"/>
    <col min="4" max="4" width="45.00390625" style="0" customWidth="1"/>
    <col min="5" max="6" width="18.7109375" style="0" customWidth="1"/>
    <col min="7" max="8" width="16.7109375" style="0" customWidth="1"/>
  </cols>
  <sheetData>
    <row r="1" spans="1:26" ht="14.25">
      <c r="A1" s="1" t="s">
        <v>34</v>
      </c>
      <c r="B1" s="2"/>
      <c r="C1" s="2"/>
      <c r="D1" s="1" t="s">
        <v>46</v>
      </c>
      <c r="E1" s="1" t="s">
        <v>47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>
      <c r="A2" s="1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>
      <c r="A3" s="3"/>
      <c r="B3" s="3"/>
      <c r="C3" s="3"/>
      <c r="D3" s="3"/>
      <c r="E3" s="4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>
      <c r="A4" s="1" t="s">
        <v>1</v>
      </c>
      <c r="B4" s="5"/>
      <c r="C4" s="5"/>
      <c r="D4" s="3"/>
      <c r="E4" s="3"/>
      <c r="F4" s="3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>
      <c r="A5" s="3"/>
      <c r="B5" s="3"/>
      <c r="C5" s="3"/>
      <c r="D5" s="3"/>
      <c r="E5" s="3"/>
      <c r="F5" s="3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>
      <c r="A6" s="3"/>
      <c r="B6" s="3"/>
      <c r="C6" s="3"/>
      <c r="D6" s="3"/>
      <c r="E6" s="6" t="s">
        <v>2</v>
      </c>
      <c r="F6" s="6" t="s">
        <v>2</v>
      </c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>
      <c r="A7" s="3"/>
      <c r="B7" s="3"/>
      <c r="C7" s="3"/>
      <c r="D7" s="3"/>
      <c r="E7" s="6" t="s">
        <v>3</v>
      </c>
      <c r="F7" s="6" t="s">
        <v>0</v>
      </c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>
      <c r="A8" s="3"/>
      <c r="B8" s="3"/>
      <c r="C8" s="3"/>
      <c r="D8" s="3"/>
      <c r="E8" s="6" t="s">
        <v>4</v>
      </c>
      <c r="F8" s="6" t="s">
        <v>5</v>
      </c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>
      <c r="A9" s="3"/>
      <c r="B9" s="3"/>
      <c r="C9" s="3"/>
      <c r="D9" s="3"/>
      <c r="E9" s="6" t="s">
        <v>42</v>
      </c>
      <c r="F9" s="6" t="s">
        <v>6</v>
      </c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>
      <c r="A10" s="3"/>
      <c r="B10" s="3"/>
      <c r="C10" s="3"/>
      <c r="D10" s="3"/>
      <c r="E10" s="7">
        <v>36707</v>
      </c>
      <c r="F10" s="7">
        <v>36525</v>
      </c>
      <c r="G10" s="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thickBot="1">
      <c r="A11" s="3"/>
      <c r="B11" s="3"/>
      <c r="C11" s="3"/>
      <c r="D11" s="3"/>
      <c r="E11" s="17" t="s">
        <v>36</v>
      </c>
      <c r="F11" s="17" t="s">
        <v>35</v>
      </c>
      <c r="G11" s="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thickTop="1">
      <c r="A12" s="3"/>
      <c r="B12" s="3"/>
      <c r="C12" s="3"/>
      <c r="D12" s="3"/>
      <c r="E12" s="6"/>
      <c r="F12" s="6"/>
      <c r="G12" s="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>
      <c r="A13" s="3"/>
      <c r="B13" s="3"/>
      <c r="C13" s="3"/>
      <c r="D13" s="3"/>
      <c r="E13" s="3"/>
      <c r="F13" s="3"/>
      <c r="G13" s="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>
      <c r="A14" s="3"/>
      <c r="B14" s="3">
        <v>1</v>
      </c>
      <c r="C14" s="3"/>
      <c r="D14" s="3" t="s">
        <v>7</v>
      </c>
      <c r="E14" s="8">
        <v>106089962</v>
      </c>
      <c r="F14" s="8">
        <v>92711973</v>
      </c>
      <c r="G14" s="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>
      <c r="A15" s="3"/>
      <c r="B15" s="3">
        <v>2</v>
      </c>
      <c r="C15" s="3"/>
      <c r="D15" s="3" t="s">
        <v>8</v>
      </c>
      <c r="E15" s="8">
        <v>2</v>
      </c>
      <c r="F15" s="8">
        <v>2</v>
      </c>
      <c r="G15" s="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>
      <c r="A16" s="3"/>
      <c r="B16" s="3">
        <v>3</v>
      </c>
      <c r="C16" s="3"/>
      <c r="D16" s="3" t="s">
        <v>9</v>
      </c>
      <c r="E16" s="8">
        <v>0</v>
      </c>
      <c r="F16" s="8">
        <v>0</v>
      </c>
      <c r="G16" s="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>
      <c r="A17" s="3"/>
      <c r="B17" s="3">
        <v>4</v>
      </c>
      <c r="C17" s="3"/>
      <c r="D17" s="3" t="s">
        <v>10</v>
      </c>
      <c r="E17" s="8">
        <v>49724433</v>
      </c>
      <c r="F17" s="8">
        <v>51684915</v>
      </c>
      <c r="G17" s="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>
      <c r="A18" s="3"/>
      <c r="B18" s="3"/>
      <c r="C18" s="3"/>
      <c r="D18" s="3"/>
      <c r="E18" s="8"/>
      <c r="F18" s="8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>
      <c r="A19" s="3"/>
      <c r="B19" s="3"/>
      <c r="C19" s="3"/>
      <c r="D19" s="3"/>
      <c r="E19" s="8"/>
      <c r="F19" s="8"/>
      <c r="G19" s="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>
      <c r="A20" s="3"/>
      <c r="B20" s="3">
        <v>5</v>
      </c>
      <c r="C20" s="3"/>
      <c r="D20" s="5" t="s">
        <v>11</v>
      </c>
      <c r="E20" s="8"/>
      <c r="F20" s="8"/>
      <c r="G20" s="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>
      <c r="A21" s="3"/>
      <c r="B21" s="3"/>
      <c r="C21" s="3"/>
      <c r="D21" s="3" t="s">
        <v>12</v>
      </c>
      <c r="E21" s="9">
        <v>14411696</v>
      </c>
      <c r="F21" s="9">
        <v>17907941</v>
      </c>
      <c r="G21" s="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>
      <c r="A22" s="3"/>
      <c r="B22" s="3"/>
      <c r="C22" s="3"/>
      <c r="D22" s="3" t="s">
        <v>13</v>
      </c>
      <c r="E22" s="10">
        <v>27303124</v>
      </c>
      <c r="F22" s="10">
        <v>30015838</v>
      </c>
      <c r="G22" s="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>
      <c r="A23" s="3"/>
      <c r="B23" s="3"/>
      <c r="C23" s="3"/>
      <c r="D23" s="3" t="s">
        <v>14</v>
      </c>
      <c r="E23" s="10">
        <v>0</v>
      </c>
      <c r="F23" s="10">
        <v>0</v>
      </c>
      <c r="G23" s="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>
      <c r="A24" s="3"/>
      <c r="B24" s="3"/>
      <c r="C24" s="3"/>
      <c r="D24" s="3" t="s">
        <v>15</v>
      </c>
      <c r="E24" s="10">
        <v>643312</v>
      </c>
      <c r="F24" s="10">
        <v>682016</v>
      </c>
      <c r="G24" s="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>
      <c r="A25" s="3"/>
      <c r="B25" s="3"/>
      <c r="C25" s="3"/>
      <c r="D25" s="3" t="s">
        <v>39</v>
      </c>
      <c r="E25" s="10">
        <v>3611728</v>
      </c>
      <c r="F25" s="10">
        <v>8190831</v>
      </c>
      <c r="G25" s="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>
      <c r="A26" s="3"/>
      <c r="B26" s="3"/>
      <c r="C26" s="3"/>
      <c r="D26" s="3" t="s">
        <v>17</v>
      </c>
      <c r="E26" s="10">
        <v>2763916</v>
      </c>
      <c r="F26" s="10">
        <v>3013916</v>
      </c>
      <c r="G26" s="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thickBot="1">
      <c r="A27" s="3"/>
      <c r="B27" s="3"/>
      <c r="C27" s="3"/>
      <c r="D27" s="3"/>
      <c r="E27" s="12">
        <v>48733776</v>
      </c>
      <c r="F27" s="12">
        <f>SUM(F21:F26)</f>
        <v>59810542</v>
      </c>
      <c r="G27" s="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thickTop="1">
      <c r="A28" s="3"/>
      <c r="B28" s="3"/>
      <c r="C28" s="3"/>
      <c r="D28" s="3"/>
      <c r="E28" s="11"/>
      <c r="F28" s="11"/>
      <c r="G28" s="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>
      <c r="A29" s="3"/>
      <c r="B29" s="3"/>
      <c r="C29" s="3"/>
      <c r="D29" s="3"/>
      <c r="E29" s="10"/>
      <c r="F29" s="10"/>
      <c r="G29" s="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>
      <c r="A30" s="3"/>
      <c r="B30" s="3">
        <v>6</v>
      </c>
      <c r="C30" s="3"/>
      <c r="D30" s="5" t="s">
        <v>18</v>
      </c>
      <c r="E30" s="10"/>
      <c r="F30" s="10"/>
      <c r="G30" s="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>
      <c r="A31" s="3"/>
      <c r="B31" s="3"/>
      <c r="C31" s="3"/>
      <c r="D31" s="3" t="s">
        <v>19</v>
      </c>
      <c r="E31" s="10">
        <v>90986133</v>
      </c>
      <c r="F31" s="10">
        <v>90446656</v>
      </c>
      <c r="G31" s="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>
      <c r="A32" s="3"/>
      <c r="B32" s="3"/>
      <c r="C32" s="3"/>
      <c r="D32" s="3" t="s">
        <v>20</v>
      </c>
      <c r="E32" s="10">
        <v>13063172</v>
      </c>
      <c r="F32" s="10">
        <v>15234260</v>
      </c>
      <c r="G32" s="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>
      <c r="A33" s="3"/>
      <c r="B33" s="3"/>
      <c r="C33" s="3"/>
      <c r="D33" s="3" t="s">
        <v>21</v>
      </c>
      <c r="E33" s="10">
        <v>17440847</v>
      </c>
      <c r="F33" s="10">
        <v>8959047</v>
      </c>
      <c r="G33" s="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>
      <c r="A34" s="3"/>
      <c r="B34" s="3"/>
      <c r="C34" s="3"/>
      <c r="D34" s="3" t="s">
        <v>22</v>
      </c>
      <c r="E34" s="10">
        <v>2019301</v>
      </c>
      <c r="F34" s="10">
        <v>1091591</v>
      </c>
      <c r="G34" s="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>
      <c r="A35" s="3"/>
      <c r="B35" s="3"/>
      <c r="C35" s="3"/>
      <c r="D35" s="3" t="s">
        <v>16</v>
      </c>
      <c r="E35" s="10">
        <v>0</v>
      </c>
      <c r="F35" s="10">
        <v>0</v>
      </c>
      <c r="G35" s="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thickBot="1">
      <c r="A36" s="3"/>
      <c r="B36" s="3"/>
      <c r="C36" s="3"/>
      <c r="D36" s="3"/>
      <c r="E36" s="12">
        <v>123509453</v>
      </c>
      <c r="F36" s="12">
        <f>SUM(F31:F35)</f>
        <v>115731554</v>
      </c>
      <c r="G36" s="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thickTop="1">
      <c r="A37" s="3"/>
      <c r="B37" s="3"/>
      <c r="C37" s="3"/>
      <c r="D37" s="3"/>
      <c r="E37" s="13"/>
      <c r="F37" s="8"/>
      <c r="G37" s="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>
      <c r="A38" s="3"/>
      <c r="B38" s="3">
        <v>7</v>
      </c>
      <c r="C38" s="3"/>
      <c r="D38" s="3" t="s">
        <v>23</v>
      </c>
      <c r="E38" s="8">
        <f>E27-E36</f>
        <v>-74775677</v>
      </c>
      <c r="F38" s="8">
        <f>F27-F36</f>
        <v>-55921012</v>
      </c>
      <c r="G38" s="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>
      <c r="A39" s="3"/>
      <c r="B39" s="3"/>
      <c r="C39" s="3"/>
      <c r="D39" s="3"/>
      <c r="E39" s="14"/>
      <c r="F39" s="14"/>
      <c r="G39" s="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>
      <c r="A40" s="3"/>
      <c r="B40" s="3"/>
      <c r="C40" s="3"/>
      <c r="D40" s="3"/>
      <c r="E40" s="8"/>
      <c r="F40" s="8"/>
      <c r="G40" s="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>
      <c r="A41" s="3"/>
      <c r="B41" s="3"/>
      <c r="C41" s="3"/>
      <c r="D41" s="3"/>
      <c r="E41" s="8">
        <f>E14+E17+E38+E15</f>
        <v>81038720</v>
      </c>
      <c r="F41" s="8">
        <f>F14+F17+F38+F15</f>
        <v>88475878</v>
      </c>
      <c r="G41" s="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>
      <c r="A42" s="3"/>
      <c r="B42" s="3"/>
      <c r="C42" s="3"/>
      <c r="D42" s="3"/>
      <c r="E42" s="14"/>
      <c r="F42" s="14"/>
      <c r="G42" s="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>
      <c r="A43" s="3"/>
      <c r="B43" s="3"/>
      <c r="C43" s="3"/>
      <c r="D43" s="3"/>
      <c r="E43" s="13"/>
      <c r="F43" s="13"/>
      <c r="G43" s="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>
      <c r="A44" s="3"/>
      <c r="B44" s="3">
        <v>8</v>
      </c>
      <c r="C44" s="3"/>
      <c r="D44" s="5" t="s">
        <v>24</v>
      </c>
      <c r="E44" s="8"/>
      <c r="F44" s="8"/>
      <c r="G44" s="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>
      <c r="A45" s="3"/>
      <c r="B45" s="3"/>
      <c r="C45" s="3"/>
      <c r="D45" s="3" t="s">
        <v>25</v>
      </c>
      <c r="E45" s="8">
        <v>53732104</v>
      </c>
      <c r="F45" s="8">
        <v>53732104</v>
      </c>
      <c r="G45" s="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>
      <c r="A46" s="3"/>
      <c r="B46" s="3"/>
      <c r="C46" s="3"/>
      <c r="D46" s="5" t="s">
        <v>26</v>
      </c>
      <c r="E46" s="8"/>
      <c r="F46" s="8"/>
      <c r="G46" s="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>
      <c r="A47" s="3"/>
      <c r="B47" s="3"/>
      <c r="C47" s="3"/>
      <c r="D47" s="3" t="s">
        <v>27</v>
      </c>
      <c r="E47" s="8">
        <v>114702694</v>
      </c>
      <c r="F47" s="8">
        <v>114702694</v>
      </c>
      <c r="G47" s="3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>
      <c r="A48" s="3"/>
      <c r="B48" s="3"/>
      <c r="C48" s="3"/>
      <c r="D48" s="3" t="s">
        <v>28</v>
      </c>
      <c r="E48" s="8">
        <v>0</v>
      </c>
      <c r="F48" s="8">
        <v>0</v>
      </c>
      <c r="G48" s="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>
      <c r="A49" s="3"/>
      <c r="B49" s="3"/>
      <c r="C49" s="3"/>
      <c r="D49" s="3" t="s">
        <v>37</v>
      </c>
      <c r="E49" s="8">
        <v>0</v>
      </c>
      <c r="F49" s="8">
        <v>0</v>
      </c>
      <c r="G49" s="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>
      <c r="A50" s="3"/>
      <c r="B50" s="3"/>
      <c r="C50" s="3"/>
      <c r="D50" s="3" t="s">
        <v>29</v>
      </c>
      <c r="E50" s="8">
        <v>0</v>
      </c>
      <c r="F50" s="8">
        <v>0</v>
      </c>
      <c r="G50" s="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>
      <c r="A51" s="3"/>
      <c r="B51" s="3"/>
      <c r="C51" s="3"/>
      <c r="D51" s="3" t="s">
        <v>30</v>
      </c>
      <c r="E51" s="8">
        <v>-96063415</v>
      </c>
      <c r="F51" s="8">
        <v>-88455536</v>
      </c>
      <c r="G51" s="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>
      <c r="A52" s="3"/>
      <c r="B52" s="3"/>
      <c r="C52" s="3"/>
      <c r="D52" s="3" t="s">
        <v>38</v>
      </c>
      <c r="E52" s="8">
        <v>0</v>
      </c>
      <c r="F52" s="8">
        <v>0</v>
      </c>
      <c r="G52" s="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>
      <c r="A53" s="3"/>
      <c r="B53" s="3"/>
      <c r="C53" s="3"/>
      <c r="D53" s="3"/>
      <c r="E53" s="8"/>
      <c r="F53" s="8"/>
      <c r="G53" s="3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>
      <c r="A54" s="3"/>
      <c r="B54" s="3"/>
      <c r="C54" s="3"/>
      <c r="D54" s="3"/>
      <c r="E54" s="15">
        <v>72371383</v>
      </c>
      <c r="F54" s="15">
        <f>SUM(F45:F52)</f>
        <v>79979262</v>
      </c>
      <c r="G54" s="3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>
      <c r="A55" s="3"/>
      <c r="B55" s="3"/>
      <c r="C55" s="3"/>
      <c r="D55" s="3"/>
      <c r="E55" s="14"/>
      <c r="F55" s="14"/>
      <c r="G55" s="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>
      <c r="A56" s="3"/>
      <c r="B56" s="3"/>
      <c r="C56" s="3"/>
      <c r="D56" s="3"/>
      <c r="E56" s="8"/>
      <c r="F56" s="8"/>
      <c r="G56" s="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>
      <c r="A57" s="3"/>
      <c r="B57" s="3">
        <v>9</v>
      </c>
      <c r="C57" s="3"/>
      <c r="D57" s="3" t="s">
        <v>31</v>
      </c>
      <c r="E57" s="8">
        <v>0</v>
      </c>
      <c r="F57" s="8">
        <v>0</v>
      </c>
      <c r="G57" s="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>
      <c r="A58" s="3"/>
      <c r="B58" s="3">
        <v>10</v>
      </c>
      <c r="C58" s="3"/>
      <c r="D58" s="3" t="s">
        <v>32</v>
      </c>
      <c r="E58" s="8">
        <v>7252337</v>
      </c>
      <c r="F58" s="8">
        <v>7081616</v>
      </c>
      <c r="G58" s="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>
      <c r="A59" s="3"/>
      <c r="B59" s="3">
        <v>11</v>
      </c>
      <c r="C59" s="3"/>
      <c r="D59" s="3" t="s">
        <v>40</v>
      </c>
      <c r="E59" s="8">
        <v>1415000</v>
      </c>
      <c r="F59" s="8">
        <v>1415000</v>
      </c>
      <c r="G59" s="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>
      <c r="A60" s="3"/>
      <c r="B60" s="3"/>
      <c r="C60" s="3"/>
      <c r="D60" s="3"/>
      <c r="E60" s="8"/>
      <c r="F60" s="8"/>
      <c r="G60" s="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hidden="1">
      <c r="A61" s="3"/>
      <c r="B61" s="3"/>
      <c r="C61" s="3"/>
      <c r="D61" s="3"/>
      <c r="E61" s="8">
        <f>+E54-E17</f>
        <v>22646950</v>
      </c>
      <c r="F61" s="8">
        <f>+F54-F17</f>
        <v>28294347</v>
      </c>
      <c r="G61" s="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>
      <c r="A62" s="3"/>
      <c r="B62" s="3">
        <v>12</v>
      </c>
      <c r="C62" s="3"/>
      <c r="D62" s="3" t="s">
        <v>33</v>
      </c>
      <c r="E62" s="8">
        <f>+E61/E45*100</f>
        <v>42.14789355726699</v>
      </c>
      <c r="F62" s="8">
        <f>+F61/F45*100</f>
        <v>52.65817806055016</v>
      </c>
      <c r="G62" s="3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>
      <c r="A63" s="3"/>
      <c r="B63" s="3"/>
      <c r="C63" s="3"/>
      <c r="D63" s="3"/>
      <c r="E63" s="8"/>
      <c r="F63" s="8"/>
      <c r="G63" s="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18" t="s">
        <v>44</v>
      </c>
      <c r="B64" s="2"/>
      <c r="C64" s="2"/>
      <c r="D64" s="2" t="s">
        <v>45</v>
      </c>
      <c r="E64" s="16"/>
      <c r="F64" s="16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</sheetData>
  <printOptions/>
  <pageMargins left="0.75" right="0.75" top="0.5" bottom="1" header="0.5" footer="0.5"/>
  <pageSetup fitToHeight="1" fitToWidth="1"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7" sqref="H17"/>
    </sheetView>
  </sheetViews>
  <sheetFormatPr defaultColWidth="9.140625" defaultRowHeight="12.75"/>
  <sheetData>
    <row r="1" ht="12.75">
      <c r="A1" t="s">
        <v>41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Amway (Malaysia) Sdn Bhd</dc:creator>
  <cp:keywords/>
  <dc:description/>
  <cp:lastModifiedBy>PERODUA</cp:lastModifiedBy>
  <cp:lastPrinted>2000-08-28T08:17:04Z</cp:lastPrinted>
  <dcterms:created xsi:type="dcterms:W3CDTF">1999-10-05T04:10:31Z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