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4335" activeTab="0"/>
  </bookViews>
  <sheets>
    <sheet name="summary" sheetId="1" r:id="rId1"/>
    <sheet name="income" sheetId="2" r:id="rId2"/>
    <sheet name="balance sheet" sheetId="3" r:id="rId3"/>
    <sheet name="equity" sheetId="4" r:id="rId4"/>
    <sheet name="cashflow" sheetId="5" r:id="rId5"/>
    <sheet name="note(MASB)" sheetId="6" r:id="rId6"/>
    <sheet name="note(KLSE)" sheetId="7" r:id="rId7"/>
  </sheets>
  <definedNames>
    <definedName name="_xlnm.Print_Area" localSheetId="2">'balance sheet'!$A$1:$F$58</definedName>
    <definedName name="_xlnm.Print_Area" localSheetId="4">'cashflow'!$A$1:$C$51</definedName>
    <definedName name="_xlnm.Print_Area" localSheetId="3">'equity'!$A$1:$J$59</definedName>
    <definedName name="_xlnm.Print_Area" localSheetId="1">'income'!$A$1:$J$70</definedName>
  </definedNames>
  <calcPr fullCalcOnLoad="1"/>
</workbook>
</file>

<file path=xl/sharedStrings.xml><?xml version="1.0" encoding="utf-8"?>
<sst xmlns="http://schemas.openxmlformats.org/spreadsheetml/2006/main" count="488" uniqueCount="328">
  <si>
    <t>LITYAN HOLDINGS BERHAD</t>
  </si>
  <si>
    <t>(260002-W)</t>
  </si>
  <si>
    <t>(Incorporated in Malaysia)</t>
  </si>
  <si>
    <t>QUARTERLY REPORT</t>
  </si>
  <si>
    <t>Summary of Key Financial Information for the financial quarter ended 31 December 2002</t>
  </si>
  <si>
    <t>Individual Quarter</t>
  </si>
  <si>
    <t>Cumulative Quarter</t>
  </si>
  <si>
    <t>Preceding Year</t>
  </si>
  <si>
    <t>Current Year</t>
  </si>
  <si>
    <t>Corresponding</t>
  </si>
  <si>
    <t>Quarter Ended</t>
  </si>
  <si>
    <t>To Date Ended</t>
  </si>
  <si>
    <t>Period Ended</t>
  </si>
  <si>
    <t>31/12/2002</t>
  </si>
  <si>
    <t>31/12/2001</t>
  </si>
  <si>
    <t>RM'000</t>
  </si>
  <si>
    <t>1.</t>
  </si>
  <si>
    <t>Revenue</t>
  </si>
  <si>
    <t>2.</t>
  </si>
  <si>
    <t>Loss before tax</t>
  </si>
  <si>
    <t>3.</t>
  </si>
  <si>
    <t>Loss after tax and minority interest</t>
  </si>
  <si>
    <t>4.</t>
  </si>
  <si>
    <t>Net loss for the period/year</t>
  </si>
  <si>
    <t>5.</t>
  </si>
  <si>
    <t>Basic loss per share (sen)</t>
  </si>
  <si>
    <t>6.</t>
  </si>
  <si>
    <t>Dividend per share (sen)</t>
  </si>
  <si>
    <t>As At</t>
  </si>
  <si>
    <t>End Of</t>
  </si>
  <si>
    <t>Preceding</t>
  </si>
  <si>
    <t>Current</t>
  </si>
  <si>
    <t>Financial</t>
  </si>
  <si>
    <t>Quarter</t>
  </si>
  <si>
    <t>Year End</t>
  </si>
  <si>
    <t>7.</t>
  </si>
  <si>
    <t>Net tangible assets per share (RM)</t>
  </si>
  <si>
    <t>Additional Information</t>
  </si>
  <si>
    <t>Loss from operations</t>
  </si>
  <si>
    <t>Gross interest income</t>
  </si>
  <si>
    <t>Gross interest expense</t>
  </si>
  <si>
    <t>Condensed Consolidated Balance Sheet</t>
  </si>
  <si>
    <t>as at 31 December 2002 (Unaudited)</t>
  </si>
  <si>
    <t>Capital</t>
  </si>
  <si>
    <t>Non current assets</t>
  </si>
  <si>
    <t>Property, plant and equipment</t>
  </si>
  <si>
    <t>Goodwill on consolidation</t>
  </si>
  <si>
    <t>Associates</t>
  </si>
  <si>
    <t>Investment</t>
  </si>
  <si>
    <t>Current assets</t>
  </si>
  <si>
    <t>Inventories</t>
  </si>
  <si>
    <t>Receivables, deposits and prepayments</t>
  </si>
  <si>
    <t>Deposits with licensed banks</t>
  </si>
  <si>
    <t>Cash and bank balances</t>
  </si>
  <si>
    <t>Less: Current liabilities</t>
  </si>
  <si>
    <t>Payables</t>
  </si>
  <si>
    <t>Bank borrowings</t>
  </si>
  <si>
    <t>Current tax liabilities</t>
  </si>
  <si>
    <t>Net current liabilities</t>
  </si>
  <si>
    <t>Less: Non current liabilities</t>
  </si>
  <si>
    <t>Provision for service and retirement benefits</t>
  </si>
  <si>
    <t>Hire purchase payables</t>
  </si>
  <si>
    <t>Deferred tax liabilities</t>
  </si>
  <si>
    <t>Capital and reserves</t>
  </si>
  <si>
    <t>Share capital</t>
  </si>
  <si>
    <t>Reserves</t>
  </si>
  <si>
    <t>Shareholders' equity</t>
  </si>
  <si>
    <t>Minority interest</t>
  </si>
  <si>
    <t>The Condensed Consolidated Balance Sheet should be read in conjunction with the Annual Financial Report</t>
  </si>
  <si>
    <t>for the financial year ended 31 December 2001.</t>
  </si>
  <si>
    <t>Condensed Consolidated Statement of Changes in Equity</t>
  </si>
  <si>
    <t>for the financial year ended 31 December 2002 (Unaudited)</t>
  </si>
  <si>
    <t>Non-distributable</t>
  </si>
  <si>
    <t>Distributable</t>
  </si>
  <si>
    <t>Share</t>
  </si>
  <si>
    <t>Attributable</t>
  </si>
  <si>
    <t>To Capital</t>
  </si>
  <si>
    <t>To Revenue</t>
  </si>
  <si>
    <t>Total</t>
  </si>
  <si>
    <t>12 months ended</t>
  </si>
  <si>
    <t>31 December 2002</t>
  </si>
  <si>
    <t>At 1 January 2002</t>
  </si>
  <si>
    <t>Share issue expenses</t>
  </si>
  <si>
    <t>Currency translation differences</t>
  </si>
  <si>
    <t>arising in the financial year</t>
  </si>
  <si>
    <t>Net loss for the financial year</t>
  </si>
  <si>
    <t>Dividend for financial year</t>
  </si>
  <si>
    <t>ended 31.12.2001</t>
  </si>
  <si>
    <t>At 31 December 2002</t>
  </si>
  <si>
    <t>There are no comparative figures as this is the first year implementation of Malaysian Accounting</t>
  </si>
  <si>
    <t>Standards Board No. 26 "Interim Financial Reporting".</t>
  </si>
  <si>
    <t xml:space="preserve">The Condensed Consolidated Statement of Changes in Equity should be read in conjunction with the </t>
  </si>
  <si>
    <t>Annual Financial Report for the financial year ended 31 December 2001.</t>
  </si>
  <si>
    <t>Condensed Consolidated Cash Flow Statement</t>
  </si>
  <si>
    <t>12 Months</t>
  </si>
  <si>
    <t>Ended</t>
  </si>
  <si>
    <t>Adjustments for:</t>
  </si>
  <si>
    <t>Non-cash items</t>
  </si>
  <si>
    <t>Non-operating items</t>
  </si>
  <si>
    <t>Operating loss before working capital changes</t>
  </si>
  <si>
    <t xml:space="preserve">Movement in working capital </t>
  </si>
  <si>
    <t>Current liabilities</t>
  </si>
  <si>
    <t>Net cash flow from operating activities</t>
  </si>
  <si>
    <t>Investing activities</t>
  </si>
  <si>
    <t>Equity investments</t>
  </si>
  <si>
    <t>Capital expenditure</t>
  </si>
  <si>
    <t>Financing activities</t>
  </si>
  <si>
    <t>Transactions with owners as owners</t>
  </si>
  <si>
    <t>Net movement in cash and cash equivalents during the financial year</t>
  </si>
  <si>
    <t>Cash and cash equivalents at beginning of financial year</t>
  </si>
  <si>
    <t>Cash and cash equivalents at end of financial year</t>
  </si>
  <si>
    <t xml:space="preserve">The Condensed Consolidated Cash Flow Statement should be read in conjunction with the </t>
  </si>
  <si>
    <t>(A)</t>
  </si>
  <si>
    <t>Notes to the Interim Financial Statements (MASB 26 Paragraph 16)</t>
  </si>
  <si>
    <t>Basis of preparation and accounting policies</t>
  </si>
  <si>
    <t>This interim report is prepared in accordance with Malaysian Accounting Standards Board No. 26</t>
  </si>
  <si>
    <t xml:space="preserve">"Interim Financial Reporting" and paragraph 9.22 of the Listing Requirements of Kuala Lumpur Stock </t>
  </si>
  <si>
    <t>Exchange, and should be read in conjunction with the annual financial report for the financial year ended</t>
  </si>
  <si>
    <t>31 December 2001.</t>
  </si>
  <si>
    <t>The accounting policies and presentation applied for the interim financial statements are consistent with</t>
  </si>
  <si>
    <t xml:space="preserve">those applied for the annual financial statements for the financial year ended 31 December 2001, except </t>
  </si>
  <si>
    <t xml:space="preserve">for the adoption of new applicable approved accounting standards which have come into force during the </t>
  </si>
  <si>
    <t>financial year.</t>
  </si>
  <si>
    <t>Audit qualification of preceding annual financial statements</t>
  </si>
  <si>
    <t>The audit report on the annual financial statements for the financial year ended 31 December 2001 was not</t>
  </si>
  <si>
    <t>subject to any qualification.</t>
  </si>
  <si>
    <t>Seasonality and cyclicality of operations</t>
  </si>
  <si>
    <t>The Group's business operations were not materially affected by any seasonal or cyclical factors for the</t>
  </si>
  <si>
    <t>current quarter and financial year-to-date.</t>
  </si>
  <si>
    <t>Unusual items</t>
  </si>
  <si>
    <t>There were no items affecting assets, liabilities, equity, net income or cash flows that are unusual because</t>
  </si>
  <si>
    <t>of their nature, size or incidence for the current quarter and financial year-to-date except for:</t>
  </si>
  <si>
    <t>(a)</t>
  </si>
  <si>
    <t>impairment losses of RM8.07 million and RM3.1 million relating to freehold land and building and</t>
  </si>
  <si>
    <t>quoted investment outside Malaysia respectively;</t>
  </si>
  <si>
    <t>(b)</t>
  </si>
  <si>
    <t>accounting policies applied between Malaysia and Philippines; and</t>
  </si>
  <si>
    <t>(c)</t>
  </si>
  <si>
    <t>bad and doubtful debts amounting to RM5.39 million.</t>
  </si>
  <si>
    <t>Changes in estimates</t>
  </si>
  <si>
    <t>There were no changes in estimates of amounts reported in prior quarters of the current financial year or</t>
  </si>
  <si>
    <t>changes in estimates of amounts reported in prior financial years, which have a material effect in the</t>
  </si>
  <si>
    <t>current quarter.</t>
  </si>
  <si>
    <t>Debt and equity securities</t>
  </si>
  <si>
    <t>The Group was not involved in any issuance, cancellation, repurchase, resale and repayment of debt and</t>
  </si>
  <si>
    <t>equity securities for the current quarter and financial year-to-date.</t>
  </si>
  <si>
    <t>Dividends paid</t>
  </si>
  <si>
    <t>The dividends paid by the Company since 31 December 2001 were as follows:</t>
  </si>
  <si>
    <t>In respect of the financial year ended 31 December 2001, final gross dividend of 1% per share,</t>
  </si>
  <si>
    <t>less income tax at 28% on 102,705,882 ordinary shares, as shown in the Directors' report of</t>
  </si>
  <si>
    <t>that year, paid on 26 July 2002</t>
  </si>
  <si>
    <t>Segmental reporting</t>
  </si>
  <si>
    <t>The segmental reporting for current financial year-to-date is as follows:</t>
  </si>
  <si>
    <t>Primary reporting format - business segments</t>
  </si>
  <si>
    <t>Telecommunication</t>
  </si>
  <si>
    <t>Equipment</t>
  </si>
  <si>
    <t>Information</t>
  </si>
  <si>
    <t>Holding</t>
  </si>
  <si>
    <t>And Services</t>
  </si>
  <si>
    <t>Technology</t>
  </si>
  <si>
    <t>And Others</t>
  </si>
  <si>
    <t>Total revenue</t>
  </si>
  <si>
    <t>Inter-segment revenue</t>
  </si>
  <si>
    <t>External revenue</t>
  </si>
  <si>
    <t>Results</t>
  </si>
  <si>
    <t>Finance costs</t>
  </si>
  <si>
    <t>Share of results in associates</t>
  </si>
  <si>
    <t>Loss from ordinary activities before taxation</t>
  </si>
  <si>
    <t>Taxation</t>
  </si>
  <si>
    <t>Loss from ordinary activities after taxation</t>
  </si>
  <si>
    <t>Valuation of property, plant and equipment</t>
  </si>
  <si>
    <t>The carrying value of freehold land and building is based on a valuation carried out during January 2003 by</t>
  </si>
  <si>
    <t>independent qualified valuers using the comparison method to reflect fair value.</t>
  </si>
  <si>
    <t>Subsequent events</t>
  </si>
  <si>
    <t>There were no material events subsequent to the end of the current quarter that have not been reflected in</t>
  </si>
  <si>
    <t>the interim financial statements for the said period.</t>
  </si>
  <si>
    <t>Changes in the composition of the Group</t>
  </si>
  <si>
    <t>There were no changes in the composition of the Group for the current quarter and financial year-to-date</t>
  </si>
  <si>
    <t>except for:</t>
  </si>
  <si>
    <t>Lityan Holdings Berhad Ltd, Main Frame International Limited and Lityan (Australia) Pty Ltd were</t>
  </si>
  <si>
    <t>de-registered;</t>
  </si>
  <si>
    <t>Spydernet Sdn Bhd and Grandplus Enterprises Limited are under de-registration process;</t>
  </si>
  <si>
    <t xml:space="preserve">(c) </t>
  </si>
  <si>
    <t>Impianas Sdn Bhd and Kirium Solutions Sdn Bhd (formerly known as Gemlight Systems Sdn Bhd)</t>
  </si>
  <si>
    <t>became the wholly owned subsidiaries of the Group through the acquisition of additional equity</t>
  </si>
  <si>
    <t>interest of 30%; and</t>
  </si>
  <si>
    <t xml:space="preserve">(d) </t>
  </si>
  <si>
    <t>Slam Atomised Metal Sdn Bhd became a wholly owned subsidiary of the Group through an</t>
  </si>
  <si>
    <t>acquisition of additional equity interest of 4%.</t>
  </si>
  <si>
    <t>Changes in contingent liabilities and contingent assets</t>
  </si>
  <si>
    <t>There were no contingent assets for the current quarter and financial year-to-date.</t>
  </si>
  <si>
    <t>The changes in the Group's contingent liabilities since 31 December 2001 are as follows:</t>
  </si>
  <si>
    <t>customers.</t>
  </si>
  <si>
    <t xml:space="preserve">(b) </t>
  </si>
  <si>
    <t>A third party initiated legal action claiming damages amounting to RM838,000 against a subsidiary</t>
  </si>
  <si>
    <t>arising from the early termination of a tenancy agreement.  The Court has fixed the case for further</t>
  </si>
  <si>
    <t>Case Management on 9 January 2003 and set down for trial on 1 and 2 April 2003.  On</t>
  </si>
  <si>
    <t>21 November 2002, the Judge advised the parties to come to a compromise through settlement</t>
  </si>
  <si>
    <t>method of mediation.  The parties, pending the trial date, have decided to try the mediation settlement</t>
  </si>
  <si>
    <t>method.  Hearing date for the mediation has yet to be fixed.  On 3 December 2002, the third party</t>
  </si>
  <si>
    <t>submitted its revised claim amounting to RM228,000 and the sealed copy of this revised claim is</t>
  </si>
  <si>
    <t>yet to be available.</t>
  </si>
  <si>
    <t>A third party claimed for an alleged non-payment of goods delivered amounting to USD606,000</t>
  </si>
  <si>
    <t>(approximately RM2,303,000) against a subsidiary and the Company.  The case was heard from</t>
  </si>
  <si>
    <t>7 October 2002 to 11 October 2002.  The parties had made their submission on 5 November 2002</t>
  </si>
  <si>
    <t>and the decision will be announced by the London Court of International Arbitration at a later date.</t>
  </si>
  <si>
    <t>(d)</t>
  </si>
  <si>
    <t>A third party initiated legal action claiming damages amounting to RM23,074,000 or alternatively</t>
  </si>
  <si>
    <t>USD2,000,000 (approximately RM7,600,000) against the Company arising from an alleged breach of</t>
  </si>
  <si>
    <t>condition precedent contained in a Subscription and Shareholders Agreement.  The pre-trial Case</t>
  </si>
  <si>
    <t>Management has been fixed on 9 June 2003.  The Company’s application to strike out the case was</t>
  </si>
  <si>
    <t xml:space="preserve">heard on 25 February 2003 and the decision on the matter will be announced on 14 March 2003. </t>
  </si>
  <si>
    <t xml:space="preserve">(e) </t>
  </si>
  <si>
    <t>A subsidiary initiated legal action against an insurance company for a claim of damages amounting to</t>
  </si>
  <si>
    <t>RM788,000.  Judgement was granted on 15 November 2002 in favour of the subsidiary but the</t>
  </si>
  <si>
    <t>defendant filed a notice of appeal against the said decision on 3 December 2002.  The case is</t>
  </si>
  <si>
    <t>currently pending a hearing date to be fixed for the appeal.  The sealed judgement extracted from the</t>
  </si>
  <si>
    <t>High Court was served on 21 February 2003.</t>
  </si>
  <si>
    <t>The Directors, based on the legal opinion received, are of the view that the Company and the respective</t>
  </si>
  <si>
    <t>subsidiaries have a reasonably good defence on the above claims (b) to (d) and that no material losses</t>
  </si>
  <si>
    <t>are expected to arise.</t>
  </si>
  <si>
    <t>(B)</t>
  </si>
  <si>
    <t>Notes to the Interim Financial Statements (revised KLSE Listing Requirements)</t>
  </si>
  <si>
    <t>Review of performance</t>
  </si>
  <si>
    <t>The Group recorded an operating loss of RM24.93 million and turnover of RM12.84 million for the current quarter.</t>
  </si>
  <si>
    <t>Cumulatively, the Group recorded an operating loss of RM36.89 million with turnover of RM43.26 million for the</t>
  </si>
  <si>
    <t>financial year-to-date.  Compared to last financial year, the Group's performance has improved by 64.9% in operating</t>
  </si>
  <si>
    <t>loss and 29.4% in turnover.</t>
  </si>
  <si>
    <t>Major factors that contributed to the operating loss for the current financial year are stated in Note 2 below.  On top</t>
  </si>
  <si>
    <t xml:space="preserve">of this, the telecommunication equipment and services segment including Philippines subsidiary have yet to achieve </t>
  </si>
  <si>
    <t xml:space="preserve">year. </t>
  </si>
  <si>
    <t>Material changes in quarterly results</t>
  </si>
  <si>
    <t>The loss before taxation for the quarter reported on is RM27.49 million as compared with the immediate preceding</t>
  </si>
  <si>
    <t>quarter of RM6.39 million.  The significant increase was resulting from the impairment losses provided for the</t>
  </si>
  <si>
    <t>properties and quoted investment outside Malaysia, write-off relating to Philippines payphone network due to</t>
  </si>
  <si>
    <t>inconsistent accounting policies applied between Malaysia and Philippines, and bad and doubtful debts provided for</t>
  </si>
  <si>
    <t>long overdue receivables which were reviewed at financial year end.</t>
  </si>
  <si>
    <t>Prospects</t>
  </si>
  <si>
    <t>efforts undertaken by the Group to streamline its operations is beginning to show some positive results.  Barring any</t>
  </si>
  <si>
    <t>unforeseen circumstances, the Board of Directors is confident to reap more fruitful performance in the near term.</t>
  </si>
  <si>
    <t>Variance on profit forecast and profit guarantee</t>
  </si>
  <si>
    <t>This note is not applicable.</t>
  </si>
  <si>
    <t>In respect of current financial year</t>
  </si>
  <si>
    <t>-  Malaysian income tax</t>
  </si>
  <si>
    <t>-  Deferred tax</t>
  </si>
  <si>
    <t>In respect of previous financial years</t>
  </si>
  <si>
    <t>There were no tax provided for the current quarter and financial year-to-date due to the loss making position of the</t>
  </si>
  <si>
    <t>Group except for instalment payments of the estimated tax for Year of Assessment 2002.  Tax credit for the current</t>
  </si>
  <si>
    <t xml:space="preserve">financial year-to-date is in respect of overprovision made in previous financial year. </t>
  </si>
  <si>
    <t>Sale of unquoted investments and properties</t>
  </si>
  <si>
    <t>There were no sale of unquoted investments and/or properties for the current quarter and financial year-to-date</t>
  </si>
  <si>
    <t>except for a leasehold land with premises and equipment located at Penang for a total consideration of RM1 million.</t>
  </si>
  <si>
    <t>This transaction has resulted in a profit of RM200,000 to the Group.</t>
  </si>
  <si>
    <t>Quoted securities</t>
  </si>
  <si>
    <t>There were no dealings in quoted securities for the current quarter and financial year-to-date.</t>
  </si>
  <si>
    <t>The Group's investment in quoted securities as at the end of the reporting period is as follows:</t>
  </si>
  <si>
    <t>As at</t>
  </si>
  <si>
    <t>(i)</t>
  </si>
  <si>
    <t>At cost</t>
  </si>
  <si>
    <t xml:space="preserve">(ii)  </t>
  </si>
  <si>
    <t>At book value</t>
  </si>
  <si>
    <t xml:space="preserve">(iii) </t>
  </si>
  <si>
    <t>At market value</t>
  </si>
  <si>
    <t>Status of corporate proposals</t>
  </si>
  <si>
    <t>On 27 September 2002, the Board of Directors announced that the Company proposed to implement the following</t>
  </si>
  <si>
    <t>proposals:</t>
  </si>
  <si>
    <t xml:space="preserve"> (a)</t>
  </si>
  <si>
    <t>The proposed renounceable two call rights issue of up to 112,122,000 new ordinary shares of RM1.00 each in the</t>
  </si>
  <si>
    <t>Company ("right shares") together with up to 56,061,000 new detachable warrants ("right warrants") at an issue</t>
  </si>
  <si>
    <t>price of RM1.00 per rights share, on the basis of two rights shares plus one rights warrant for every two existing</t>
  </si>
  <si>
    <t>shares held on a date to be determined and announced later ("Proposed Rights Issue").  The proceeds to be</t>
  </si>
  <si>
    <t>raised will be utilised for the repayment of bank borrowings and working capital requirements of the Group; and</t>
  </si>
  <si>
    <t>The proposed increase in the authorised share capital of the Company from RM200,000,000 comprising</t>
  </si>
  <si>
    <t>200,000,000 shares to RM500,000,000 comprising 500,000,000 shares ("Proposed Capital Increase").  This is to</t>
  </si>
  <si>
    <t>accommodate the increase in the issued and paid up share capital pursuant to the Proposed Rights Issue and to</t>
  </si>
  <si>
    <t>provide for any future increase in share capital.</t>
  </si>
  <si>
    <t>The Proposed Rights Issue is subject to the approvals from the relevant authorities and is expected to be completed</t>
  </si>
  <si>
    <t>by the third quarter of Year 2003.  A submission to the Securities Commission will be made within six months from</t>
  </si>
  <si>
    <t>27 September 2002.</t>
  </si>
  <si>
    <t>latest practicable date which shall not be earlier than 7 days from the date of issue of this quarterly report.</t>
  </si>
  <si>
    <t>Group borrowings</t>
  </si>
  <si>
    <t>Details of the Group's borrowings as at the end of the reporting period are as follows:</t>
  </si>
  <si>
    <t>Short term borrowings</t>
  </si>
  <si>
    <t>Secured (denominated in Ringgit Malaysia)</t>
  </si>
  <si>
    <t>- Bank overdrafts</t>
  </si>
  <si>
    <t>- Trust receipts and bills payable</t>
  </si>
  <si>
    <t>- Term loans</t>
  </si>
  <si>
    <t>Secured (denominated in US Dollar)</t>
  </si>
  <si>
    <t>Unsecured (denominated in Ringgit Malaysia)</t>
  </si>
  <si>
    <t>Long term borrowings</t>
  </si>
  <si>
    <t>- Revolving Al-Bai Bithaman-Ajil</t>
  </si>
  <si>
    <t>A subsidiary has been granted an indulgence from the lenders over its breach of financial covenants which may result</t>
  </si>
  <si>
    <t>in the borrowings becoming repayable on demand.  This indulgence subsisted within the current financial year ended</t>
  </si>
  <si>
    <t>31 December 2002.</t>
  </si>
  <si>
    <t>Off balance sheet financial instruments</t>
  </si>
  <si>
    <t>which shall not be earlier than 7 days from the date of issue of this quarterly report.</t>
  </si>
  <si>
    <t>Changes in material litigation</t>
  </si>
  <si>
    <t>Other than those indicated in Note 12 to the Interim Financial Statements (MASB 26 Paragraph 16), there were no</t>
  </si>
  <si>
    <t>from the date of issue of this quarterly report.</t>
  </si>
  <si>
    <t>Dividend</t>
  </si>
  <si>
    <t>The Directors do not recommend any payment of interim and final dividend in respect of the financial year ended</t>
  </si>
  <si>
    <t>Loss per share</t>
  </si>
  <si>
    <t>The basic loss per share is calculated based on the Group's net loss for the current quarter of RM27.48 million and</t>
  </si>
  <si>
    <t>financial year-to-date of RM43.47 million and the weighted average number of ordinary shares in issue during the</t>
  </si>
  <si>
    <t>financial year of 102,705,882.</t>
  </si>
  <si>
    <t>Computation of diluted loss per share is not applicable as the conversion of all potential ordinary shares is anti-</t>
  </si>
  <si>
    <t>dilutive which will cause a reduction in loss per share.  This is on the basis that all unexercised options under the</t>
  </si>
  <si>
    <t>Employee Share Option Scheme (ESOS) will not be exercised as the current market price of the Company is lower</t>
  </si>
  <si>
    <t>than the option prices.</t>
  </si>
  <si>
    <t>Condensed Consolidated Income Statements</t>
  </si>
  <si>
    <t>Depreciation and amortisation</t>
  </si>
  <si>
    <t>Allowances and write-offs</t>
  </si>
  <si>
    <t>Other operating expenses</t>
  </si>
  <si>
    <t xml:space="preserve">Other operating income </t>
  </si>
  <si>
    <t>Net loss for the financial period/year</t>
  </si>
  <si>
    <t>Loss per share (sen)</t>
  </si>
  <si>
    <t>-</t>
  </si>
  <si>
    <t>basic</t>
  </si>
  <si>
    <t>diluted</t>
  </si>
  <si>
    <t>The Condensed Consolidated Income Statements should be read in conjunction with the Annual Financial Report for the financial year</t>
  </si>
  <si>
    <t>ended 31 December 2001.</t>
  </si>
  <si>
    <t>write-off of RM7.9 million relating to payphone network in Philippines arising from the inconsistent</t>
  </si>
  <si>
    <t>their optimum yield and thus could not recover their depreciation cost of RM9 million incurred during the financial</t>
  </si>
  <si>
    <t>In ordinary course of business, additional bank guarantees of RM1,295,000 were issued to trade</t>
  </si>
  <si>
    <t>During the financial year, the Group has secured orders worth more than RM60 million.  In addition, the continuous</t>
  </si>
  <si>
    <t>Other than the above, there were no corporate proposals announced but not completed as at 21 February 2003, the</t>
  </si>
  <si>
    <t>There were no financial instruments with off balance sheet risk as at 21 February 2003, the latest practicable date</t>
  </si>
  <si>
    <t>changes in material litigation as at 21 February 2003, the latest practicable date which shall not be earlier than 7 days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</si>
</sst>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_);\(#,##0.0\)"/>
    <numFmt numFmtId="166" formatCode="_(* #,##0.0_);_(* \(#,##0.0\);_(* &quot;-&quot;??_);_(@_)"/>
  </numFmts>
  <fonts count="12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14" fontId="2" fillId="0" borderId="0" xfId="0" applyNumberFormat="1" applyFont="1" applyAlignment="1" quotePrefix="1">
      <alignment horizontal="right"/>
    </xf>
    <xf numFmtId="0" fontId="2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Alignment="1" quotePrefix="1">
      <alignment/>
    </xf>
    <xf numFmtId="164" fontId="0" fillId="0" borderId="0" xfId="15" applyNumberFormat="1" applyFont="1" applyBorder="1" applyAlignment="1">
      <alignment/>
    </xf>
    <xf numFmtId="43" fontId="0" fillId="0" borderId="0" xfId="15" applyNumberFormat="1" applyFont="1" applyAlignment="1">
      <alignment/>
    </xf>
    <xf numFmtId="164" fontId="4" fillId="0" borderId="0" xfId="15" applyNumberFormat="1" applyFont="1" applyBorder="1" applyAlignment="1">
      <alignment/>
    </xf>
    <xf numFmtId="0" fontId="0" fillId="0" borderId="0" xfId="0" applyFont="1" applyAlignment="1" quotePrefix="1">
      <alignment horizontal="left"/>
    </xf>
    <xf numFmtId="0" fontId="4" fillId="0" borderId="0" xfId="0" applyFont="1" applyAlignment="1">
      <alignment/>
    </xf>
    <xf numFmtId="14" fontId="5" fillId="0" borderId="0" xfId="0" applyNumberFormat="1" applyFont="1" applyFill="1" applyAlignment="1">
      <alignment horizontal="right"/>
    </xf>
    <xf numFmtId="0" fontId="2" fillId="0" borderId="0" xfId="0" applyNumberFormat="1" applyFont="1" applyFill="1" applyAlignment="1">
      <alignment horizontal="right"/>
    </xf>
    <xf numFmtId="14" fontId="2" fillId="0" borderId="0" xfId="0" applyNumberFormat="1" applyFont="1" applyFill="1" applyAlignment="1">
      <alignment horizontal="right"/>
    </xf>
    <xf numFmtId="0" fontId="2" fillId="0" borderId="0" xfId="15" applyNumberFormat="1" applyFont="1" applyBorder="1" applyAlignment="1">
      <alignment horizontal="right"/>
    </xf>
    <xf numFmtId="43" fontId="0" fillId="0" borderId="0" xfId="15" applyNumberFormat="1" applyFont="1" applyBorder="1" applyAlignment="1">
      <alignment/>
    </xf>
    <xf numFmtId="164" fontId="0" fillId="0" borderId="0" xfId="15" applyNumberFormat="1" applyFont="1" applyAlignment="1">
      <alignment/>
    </xf>
    <xf numFmtId="164" fontId="0" fillId="0" borderId="1" xfId="15" applyNumberFormat="1" applyFont="1" applyBorder="1" applyAlignment="1">
      <alignment/>
    </xf>
    <xf numFmtId="164" fontId="4" fillId="0" borderId="0" xfId="15" applyNumberFormat="1" applyFont="1" applyAlignment="1">
      <alignment/>
    </xf>
    <xf numFmtId="164" fontId="0" fillId="0" borderId="2" xfId="15" applyNumberFormat="1" applyFont="1" applyBorder="1" applyAlignment="1">
      <alignment/>
    </xf>
    <xf numFmtId="164" fontId="0" fillId="0" borderId="3" xfId="15" applyNumberFormat="1" applyFont="1" applyBorder="1" applyAlignment="1">
      <alignment/>
    </xf>
    <xf numFmtId="164" fontId="0" fillId="0" borderId="4" xfId="15" applyNumberFormat="1" applyFont="1" applyBorder="1" applyAlignment="1">
      <alignment/>
    </xf>
    <xf numFmtId="164" fontId="0" fillId="0" borderId="1" xfId="15" applyNumberFormat="1" applyFont="1" applyFill="1" applyBorder="1" applyAlignment="1">
      <alignment/>
    </xf>
    <xf numFmtId="164" fontId="6" fillId="0" borderId="0" xfId="15" applyNumberFormat="1" applyFont="1" applyBorder="1" applyAlignment="1">
      <alignment/>
    </xf>
    <xf numFmtId="164" fontId="0" fillId="0" borderId="5" xfId="15" applyNumberFormat="1" applyFont="1" applyBorder="1" applyAlignment="1">
      <alignment/>
    </xf>
    <xf numFmtId="164" fontId="0" fillId="0" borderId="6" xfId="15" applyNumberFormat="1" applyFont="1" applyBorder="1" applyAlignment="1">
      <alignment/>
    </xf>
    <xf numFmtId="39" fontId="0" fillId="0" borderId="0" xfId="0" applyNumberFormat="1" applyFont="1" applyAlignment="1">
      <alignment/>
    </xf>
    <xf numFmtId="37" fontId="0" fillId="0" borderId="0" xfId="0" applyNumberFormat="1" applyFont="1" applyAlignment="1">
      <alignment/>
    </xf>
    <xf numFmtId="37" fontId="0" fillId="0" borderId="0" xfId="0" applyNumberFormat="1" applyFont="1" applyAlignment="1">
      <alignment/>
    </xf>
    <xf numFmtId="0" fontId="7" fillId="0" borderId="0" xfId="0" applyFont="1" applyAlignment="1">
      <alignment horizontal="right"/>
    </xf>
    <xf numFmtId="0" fontId="2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37" fontId="0" fillId="0" borderId="0" xfId="0" applyNumberFormat="1" applyFont="1" applyBorder="1" applyAlignment="1">
      <alignment/>
    </xf>
    <xf numFmtId="14" fontId="2" fillId="0" borderId="0" xfId="0" applyNumberFormat="1" applyFont="1" applyBorder="1" applyAlignment="1">
      <alignment horizontal="right"/>
    </xf>
    <xf numFmtId="37" fontId="2" fillId="0" borderId="0" xfId="0" applyNumberFormat="1" applyFont="1" applyBorder="1" applyAlignment="1">
      <alignment horizontal="right"/>
    </xf>
    <xf numFmtId="14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15" fontId="8" fillId="0" borderId="0" xfId="0" applyNumberFormat="1" applyFont="1" applyBorder="1" applyAlignment="1" quotePrefix="1">
      <alignment/>
    </xf>
    <xf numFmtId="43" fontId="0" fillId="0" borderId="0" xfId="15" applyFont="1" applyAlignment="1">
      <alignment/>
    </xf>
    <xf numFmtId="0" fontId="0" fillId="0" borderId="0" xfId="0" applyFont="1" applyFill="1" applyBorder="1" applyAlignment="1">
      <alignment/>
    </xf>
    <xf numFmtId="164" fontId="0" fillId="0" borderId="6" xfId="15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64" fontId="0" fillId="0" borderId="7" xfId="15" applyNumberFormat="1" applyFont="1" applyBorder="1" applyAlignment="1">
      <alignment/>
    </xf>
    <xf numFmtId="0" fontId="0" fillId="0" borderId="0" xfId="0" applyFont="1" applyBorder="1" applyAlignment="1" quotePrefix="1">
      <alignment/>
    </xf>
    <xf numFmtId="0" fontId="6" fillId="0" borderId="0" xfId="0" applyFont="1" applyBorder="1" applyAlignment="1">
      <alignment/>
    </xf>
    <xf numFmtId="43" fontId="0" fillId="0" borderId="0" xfId="15" applyFont="1" applyBorder="1" applyAlignment="1">
      <alignment/>
    </xf>
    <xf numFmtId="0" fontId="0" fillId="0" borderId="0" xfId="0" applyFont="1" applyBorder="1" applyAlignment="1">
      <alignment horizontal="center"/>
    </xf>
    <xf numFmtId="164" fontId="0" fillId="0" borderId="7" xfId="15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37" fontId="0" fillId="0" borderId="0" xfId="0" applyNumberFormat="1" applyFont="1" applyAlignment="1">
      <alignment horizontal="left"/>
    </xf>
    <xf numFmtId="164" fontId="0" fillId="0" borderId="0" xfId="15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164" fontId="0" fillId="0" borderId="0" xfId="15" applyNumberFormat="1" applyFont="1" applyFill="1" applyAlignment="1">
      <alignment/>
    </xf>
    <xf numFmtId="0" fontId="0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14" fontId="2" fillId="0" borderId="0" xfId="0" applyNumberFormat="1" applyFont="1" applyFill="1" applyBorder="1" applyAlignment="1">
      <alignment horizontal="right"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/>
    </xf>
    <xf numFmtId="164" fontId="0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164" fontId="2" fillId="0" borderId="0" xfId="15" applyNumberFormat="1" applyFont="1" applyFill="1" applyAlignment="1">
      <alignment horizontal="righ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15" fontId="0" fillId="0" borderId="0" xfId="0" applyNumberFormat="1" applyFont="1" applyFill="1" applyAlignment="1" quotePrefix="1">
      <alignment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164" fontId="9" fillId="0" borderId="0" xfId="15" applyNumberFormat="1" applyFont="1" applyFill="1" applyAlignment="1">
      <alignment/>
    </xf>
    <xf numFmtId="0" fontId="9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 quotePrefix="1">
      <alignment/>
    </xf>
    <xf numFmtId="164" fontId="0" fillId="0" borderId="5" xfId="15" applyNumberFormat="1" applyFont="1" applyFill="1" applyBorder="1" applyAlignment="1">
      <alignment/>
    </xf>
    <xf numFmtId="164" fontId="0" fillId="0" borderId="0" xfId="15" applyNumberFormat="1" applyFont="1" applyFill="1" applyAlignment="1">
      <alignment horizontal="right"/>
    </xf>
    <xf numFmtId="164" fontId="0" fillId="0" borderId="0" xfId="15" applyNumberFormat="1" applyFont="1" applyFill="1" applyAlignment="1">
      <alignment/>
    </xf>
    <xf numFmtId="164" fontId="0" fillId="0" borderId="7" xfId="15" applyNumberFormat="1" applyFont="1" applyFill="1" applyBorder="1" applyAlignment="1">
      <alignment horizontal="right"/>
    </xf>
    <xf numFmtId="164" fontId="0" fillId="0" borderId="8" xfId="15" applyNumberFormat="1" applyFont="1" applyFill="1" applyBorder="1" applyAlignment="1">
      <alignment horizontal="right"/>
    </xf>
    <xf numFmtId="164" fontId="0" fillId="0" borderId="0" xfId="15" applyNumberFormat="1" applyFont="1" applyFill="1" applyBorder="1" applyAlignment="1">
      <alignment horizontal="right"/>
    </xf>
    <xf numFmtId="0" fontId="0" fillId="0" borderId="0" xfId="0" applyNumberFormat="1" applyFont="1" applyFill="1" applyAlignment="1">
      <alignment horizontal="left"/>
    </xf>
    <xf numFmtId="0" fontId="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0" fillId="0" borderId="0" xfId="0" applyFont="1" applyFill="1" applyAlignment="1" quotePrefix="1">
      <alignment/>
    </xf>
    <xf numFmtId="164" fontId="0" fillId="0" borderId="9" xfId="15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11" fillId="0" borderId="0" xfId="0" applyFont="1" applyFill="1" applyAlignment="1" quotePrefix="1">
      <alignment/>
    </xf>
    <xf numFmtId="164" fontId="0" fillId="0" borderId="4" xfId="15" applyNumberFormat="1" applyFont="1" applyFill="1" applyBorder="1" applyAlignment="1">
      <alignment/>
    </xf>
    <xf numFmtId="0" fontId="0" fillId="0" borderId="0" xfId="0" applyFont="1" applyFill="1" applyAlignment="1" quotePrefix="1">
      <alignment horizontal="left"/>
    </xf>
    <xf numFmtId="164" fontId="4" fillId="0" borderId="0" xfId="15" applyNumberFormat="1" applyFont="1" applyBorder="1" applyAlignment="1">
      <alignment horizontal="center"/>
    </xf>
    <xf numFmtId="164" fontId="4" fillId="0" borderId="0" xfId="15" applyNumberFormat="1" applyFont="1" applyFill="1" applyBorder="1" applyAlignment="1">
      <alignment/>
    </xf>
    <xf numFmtId="164" fontId="4" fillId="0" borderId="6" xfId="15" applyNumberFormat="1" applyFont="1" applyBorder="1" applyAlignment="1">
      <alignment horizontal="center"/>
    </xf>
    <xf numFmtId="164" fontId="4" fillId="0" borderId="6" xfId="15" applyNumberFormat="1" applyFont="1" applyFill="1" applyBorder="1" applyAlignment="1">
      <alignment/>
    </xf>
    <xf numFmtId="164" fontId="4" fillId="0" borderId="0" xfId="15" applyNumberFormat="1" applyFont="1" applyFill="1" applyAlignment="1">
      <alignment/>
    </xf>
    <xf numFmtId="164" fontId="4" fillId="0" borderId="7" xfId="15" applyNumberFormat="1" applyFont="1" applyBorder="1" applyAlignment="1">
      <alignment/>
    </xf>
    <xf numFmtId="0" fontId="5" fillId="0" borderId="0" xfId="0" applyFont="1" applyFill="1" applyAlignment="1">
      <alignment horizontal="right"/>
    </xf>
    <xf numFmtId="43" fontId="4" fillId="0" borderId="7" xfId="15" applyFont="1" applyBorder="1" applyAlignment="1">
      <alignment horizontal="center"/>
    </xf>
    <xf numFmtId="43" fontId="4" fillId="0" borderId="0" xfId="15" applyNumberFormat="1" applyFont="1" applyBorder="1" applyAlignment="1">
      <alignment/>
    </xf>
    <xf numFmtId="43" fontId="0" fillId="0" borderId="7" xfId="15" applyNumberFormat="1" applyFont="1" applyFill="1" applyBorder="1" applyAlignment="1">
      <alignment/>
    </xf>
    <xf numFmtId="43" fontId="4" fillId="0" borderId="7" xfId="15" applyNumberFormat="1" applyFont="1" applyFill="1" applyBorder="1" applyAlignment="1">
      <alignment/>
    </xf>
    <xf numFmtId="165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43" fontId="4" fillId="0" borderId="7" xfId="15" applyNumberFormat="1" applyFont="1" applyBorder="1" applyAlignment="1">
      <alignment/>
    </xf>
    <xf numFmtId="164" fontId="0" fillId="0" borderId="7" xfId="15" applyNumberFormat="1" applyFont="1" applyBorder="1" applyAlignment="1" quotePrefix="1">
      <alignment/>
    </xf>
    <xf numFmtId="164" fontId="4" fillId="0" borderId="7" xfId="15" applyNumberFormat="1" applyFont="1" applyFill="1" applyBorder="1" applyAlignment="1" quotePrefix="1">
      <alignment/>
    </xf>
    <xf numFmtId="43" fontId="4" fillId="0" borderId="0" xfId="15" applyNumberFormat="1" applyFont="1" applyAlignment="1">
      <alignment/>
    </xf>
    <xf numFmtId="164" fontId="0" fillId="0" borderId="7" xfId="15" applyNumberFormat="1" applyFont="1" applyBorder="1" applyAlignment="1" quotePrefix="1">
      <alignment horizontal="right"/>
    </xf>
    <xf numFmtId="164" fontId="4" fillId="0" borderId="1" xfId="15" applyNumberFormat="1" applyFont="1" applyBorder="1" applyAlignment="1">
      <alignment/>
    </xf>
    <xf numFmtId="164" fontId="4" fillId="0" borderId="2" xfId="15" applyNumberFormat="1" applyFont="1" applyBorder="1" applyAlignment="1">
      <alignment/>
    </xf>
    <xf numFmtId="164" fontId="4" fillId="0" borderId="3" xfId="15" applyNumberFormat="1" applyFont="1" applyBorder="1" applyAlignment="1">
      <alignment/>
    </xf>
    <xf numFmtId="164" fontId="4" fillId="0" borderId="4" xfId="15" applyNumberFormat="1" applyFont="1" applyBorder="1" applyAlignment="1">
      <alignment/>
    </xf>
    <xf numFmtId="164" fontId="4" fillId="0" borderId="5" xfId="15" applyNumberFormat="1" applyFont="1" applyBorder="1" applyAlignment="1">
      <alignment/>
    </xf>
    <xf numFmtId="164" fontId="4" fillId="0" borderId="6" xfId="15" applyNumberFormat="1" applyFont="1" applyBorder="1" applyAlignment="1">
      <alignment/>
    </xf>
    <xf numFmtId="15" fontId="0" fillId="0" borderId="0" xfId="0" applyNumberFormat="1" applyFont="1" applyFill="1" applyAlignment="1" quotePrefix="1">
      <alignment horizontal="left"/>
    </xf>
    <xf numFmtId="164" fontId="4" fillId="0" borderId="5" xfId="15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37"/>
  <sheetViews>
    <sheetView tabSelected="1" zoomScale="75" zoomScaleNormal="75" workbookViewId="0" topLeftCell="A1">
      <selection activeCell="A1" sqref="A1:J1"/>
    </sheetView>
  </sheetViews>
  <sheetFormatPr defaultColWidth="9.140625" defaultRowHeight="12.75"/>
  <cols>
    <col min="1" max="1" width="2.7109375" style="3" customWidth="1"/>
    <col min="2" max="2" width="36.7109375" style="1" customWidth="1"/>
    <col min="3" max="3" width="2.7109375" style="1" customWidth="1"/>
    <col min="4" max="4" width="15.7109375" style="1" customWidth="1"/>
    <col min="5" max="5" width="2.7109375" style="1" customWidth="1"/>
    <col min="6" max="6" width="15.7109375" style="1" customWidth="1"/>
    <col min="7" max="7" width="2.7109375" style="1" customWidth="1"/>
    <col min="8" max="8" width="15.7109375" style="1" customWidth="1"/>
    <col min="9" max="9" width="2.7109375" style="1" customWidth="1"/>
    <col min="10" max="10" width="15.7109375" style="1" customWidth="1"/>
    <col min="11" max="16384" width="2.57421875" style="1" customWidth="1"/>
  </cols>
  <sheetData>
    <row r="1" spans="1:10" ht="18" customHeight="1">
      <c r="A1" s="128" t="s">
        <v>0</v>
      </c>
      <c r="B1" s="128"/>
      <c r="C1" s="128"/>
      <c r="D1" s="128"/>
      <c r="E1" s="128"/>
      <c r="F1" s="128"/>
      <c r="G1" s="128"/>
      <c r="H1" s="128"/>
      <c r="I1" s="128"/>
      <c r="J1" s="128"/>
    </row>
    <row r="2" spans="1:10" ht="12.75" customHeight="1">
      <c r="A2" s="127" t="s">
        <v>1</v>
      </c>
      <c r="B2" s="127"/>
      <c r="C2" s="127"/>
      <c r="D2" s="127"/>
      <c r="E2" s="127"/>
      <c r="F2" s="127"/>
      <c r="G2" s="127"/>
      <c r="H2" s="127"/>
      <c r="I2" s="127"/>
      <c r="J2" s="127"/>
    </row>
    <row r="3" spans="1:10" ht="12.75" customHeight="1">
      <c r="A3" s="127" t="s">
        <v>2</v>
      </c>
      <c r="B3" s="127"/>
      <c r="C3" s="127"/>
      <c r="D3" s="127"/>
      <c r="E3" s="127"/>
      <c r="F3" s="127"/>
      <c r="G3" s="127"/>
      <c r="H3" s="127"/>
      <c r="I3" s="127"/>
      <c r="J3" s="127"/>
    </row>
    <row r="4" spans="3:10" ht="12.75" customHeight="1">
      <c r="C4" s="4"/>
      <c r="D4" s="4"/>
      <c r="E4" s="4"/>
      <c r="F4" s="4"/>
      <c r="G4" s="4"/>
      <c r="H4" s="4"/>
      <c r="I4" s="4"/>
      <c r="J4" s="4"/>
    </row>
    <row r="5" spans="1:10" ht="15" customHeight="1">
      <c r="A5" s="129" t="s">
        <v>3</v>
      </c>
      <c r="B5" s="129"/>
      <c r="C5" s="129"/>
      <c r="D5" s="129"/>
      <c r="E5" s="129"/>
      <c r="F5" s="129"/>
      <c r="G5" s="129"/>
      <c r="H5" s="129"/>
      <c r="I5" s="129"/>
      <c r="J5" s="129"/>
    </row>
    <row r="6" spans="1:10" ht="12.75" customHeight="1">
      <c r="A6" s="6"/>
      <c r="C6" s="2"/>
      <c r="D6" s="2"/>
      <c r="E6" s="2"/>
      <c r="F6" s="2"/>
      <c r="G6" s="2"/>
      <c r="H6" s="2"/>
      <c r="I6" s="2"/>
      <c r="J6" s="2"/>
    </row>
    <row r="7" ht="12.75" customHeight="1"/>
    <row r="8" spans="1:10" ht="15" customHeight="1">
      <c r="A8" s="7" t="s">
        <v>4</v>
      </c>
      <c r="B8" s="5"/>
      <c r="C8" s="5"/>
      <c r="D8" s="5"/>
      <c r="E8" s="5"/>
      <c r="F8" s="5"/>
      <c r="G8" s="5"/>
      <c r="H8" s="5"/>
      <c r="I8" s="5"/>
      <c r="J8" s="5"/>
    </row>
    <row r="9" ht="12.75" customHeight="1"/>
    <row r="10" ht="12.75" customHeight="1"/>
    <row r="11" spans="4:10" ht="12.75" customHeight="1">
      <c r="D11" s="127" t="s">
        <v>5</v>
      </c>
      <c r="E11" s="127"/>
      <c r="F11" s="127"/>
      <c r="H11" s="127" t="s">
        <v>6</v>
      </c>
      <c r="I11" s="127"/>
      <c r="J11" s="127"/>
    </row>
    <row r="12" spans="4:10" ht="12.75" customHeight="1">
      <c r="D12" s="8"/>
      <c r="F12" s="8" t="s">
        <v>7</v>
      </c>
      <c r="H12" s="8"/>
      <c r="J12" s="8" t="s">
        <v>7</v>
      </c>
    </row>
    <row r="13" spans="4:10" ht="12.75" customHeight="1">
      <c r="D13" s="8" t="s">
        <v>8</v>
      </c>
      <c r="F13" s="8" t="s">
        <v>9</v>
      </c>
      <c r="H13" s="8" t="s">
        <v>8</v>
      </c>
      <c r="J13" s="8" t="s">
        <v>9</v>
      </c>
    </row>
    <row r="14" spans="4:10" ht="12.75" customHeight="1">
      <c r="D14" s="8" t="s">
        <v>10</v>
      </c>
      <c r="F14" s="8" t="s">
        <v>10</v>
      </c>
      <c r="H14" s="8" t="s">
        <v>11</v>
      </c>
      <c r="J14" s="8" t="s">
        <v>12</v>
      </c>
    </row>
    <row r="15" spans="4:10" ht="12.75" customHeight="1">
      <c r="D15" s="9" t="s">
        <v>13</v>
      </c>
      <c r="F15" s="9" t="s">
        <v>14</v>
      </c>
      <c r="H15" s="9" t="s">
        <v>13</v>
      </c>
      <c r="J15" s="9" t="s">
        <v>14</v>
      </c>
    </row>
    <row r="16" spans="4:10" ht="12.75" customHeight="1">
      <c r="D16" s="8" t="s">
        <v>15</v>
      </c>
      <c r="F16" s="8" t="s">
        <v>15</v>
      </c>
      <c r="H16" s="8" t="s">
        <v>15</v>
      </c>
      <c r="J16" s="10" t="s">
        <v>15</v>
      </c>
    </row>
    <row r="17" ht="12.75" customHeight="1">
      <c r="J17" s="11"/>
    </row>
    <row r="18" spans="1:10" ht="12.75" customHeight="1">
      <c r="A18" s="12" t="s">
        <v>16</v>
      </c>
      <c r="B18" s="3" t="s">
        <v>17</v>
      </c>
      <c r="D18" s="13">
        <v>12843.942164821296</v>
      </c>
      <c r="E18" s="13"/>
      <c r="F18" s="15">
        <v>15158</v>
      </c>
      <c r="G18" s="13"/>
      <c r="H18" s="13">
        <v>43255.942164821296</v>
      </c>
      <c r="I18" s="13"/>
      <c r="J18" s="15">
        <v>33422</v>
      </c>
    </row>
    <row r="19" spans="1:10" ht="12.75" customHeight="1">
      <c r="A19" s="1"/>
      <c r="B19" s="3"/>
      <c r="D19" s="13"/>
      <c r="E19" s="13"/>
      <c r="F19" s="15"/>
      <c r="G19" s="13"/>
      <c r="H19" s="13"/>
      <c r="I19" s="13"/>
      <c r="J19" s="15"/>
    </row>
    <row r="20" spans="1:10" ht="12.75" customHeight="1">
      <c r="A20" s="12" t="s">
        <v>18</v>
      </c>
      <c r="B20" s="3" t="s">
        <v>19</v>
      </c>
      <c r="D20" s="13">
        <v>-27492.3887402185</v>
      </c>
      <c r="E20" s="13"/>
      <c r="F20" s="15">
        <v>-26174</v>
      </c>
      <c r="G20" s="13"/>
      <c r="H20" s="13">
        <v>-43928.3887402185</v>
      </c>
      <c r="I20" s="13"/>
      <c r="J20" s="15">
        <v>-109891</v>
      </c>
    </row>
    <row r="21" spans="1:10" ht="12.75" customHeight="1">
      <c r="A21" s="1"/>
      <c r="B21" s="3"/>
      <c r="D21" s="13"/>
      <c r="E21" s="13"/>
      <c r="F21" s="15"/>
      <c r="G21" s="13"/>
      <c r="H21" s="13"/>
      <c r="I21" s="13"/>
      <c r="J21" s="15"/>
    </row>
    <row r="22" spans="1:10" ht="12.75" customHeight="1">
      <c r="A22" s="12" t="s">
        <v>20</v>
      </c>
      <c r="B22" s="1" t="s">
        <v>21</v>
      </c>
      <c r="D22" s="13">
        <v>-27480.59778874432</v>
      </c>
      <c r="E22" s="13"/>
      <c r="F22" s="15">
        <v>-26925</v>
      </c>
      <c r="G22" s="13"/>
      <c r="H22" s="13">
        <v>-43470.59778874432</v>
      </c>
      <c r="I22" s="13"/>
      <c r="J22" s="15">
        <v>-110505</v>
      </c>
    </row>
    <row r="23" spans="1:10" ht="12.75" customHeight="1">
      <c r="A23" s="1"/>
      <c r="B23" s="3"/>
      <c r="D23" s="13"/>
      <c r="E23" s="13"/>
      <c r="F23" s="15"/>
      <c r="G23" s="13"/>
      <c r="H23" s="13"/>
      <c r="I23" s="13"/>
      <c r="J23" s="15"/>
    </row>
    <row r="24" spans="1:10" ht="12.75" customHeight="1">
      <c r="A24" s="12" t="s">
        <v>22</v>
      </c>
      <c r="B24" s="3" t="s">
        <v>23</v>
      </c>
      <c r="D24" s="13">
        <v>-27480.59778874432</v>
      </c>
      <c r="E24" s="13"/>
      <c r="F24" s="15">
        <v>-26925</v>
      </c>
      <c r="G24" s="13"/>
      <c r="H24" s="13">
        <v>-43470.59778874432</v>
      </c>
      <c r="I24" s="13"/>
      <c r="J24" s="15">
        <v>-110505</v>
      </c>
    </row>
    <row r="25" spans="1:10" ht="12.75" customHeight="1">
      <c r="A25" s="1"/>
      <c r="B25" s="3"/>
      <c r="F25" s="17"/>
      <c r="J25" s="17"/>
    </row>
    <row r="26" spans="1:10" ht="12.75" customHeight="1">
      <c r="A26" s="12" t="s">
        <v>24</v>
      </c>
      <c r="B26" s="3" t="s">
        <v>25</v>
      </c>
      <c r="D26" s="14">
        <v>-26.756595877093307</v>
      </c>
      <c r="E26" s="14"/>
      <c r="F26" s="117">
        <v>-27.29</v>
      </c>
      <c r="G26" s="14"/>
      <c r="H26" s="14">
        <v>-42.32532445293087</v>
      </c>
      <c r="I26" s="14"/>
      <c r="J26" s="117">
        <v>-111.99352611442148</v>
      </c>
    </row>
    <row r="27" spans="2:10" ht="12.75" customHeight="1">
      <c r="B27" s="4"/>
      <c r="D27" s="13"/>
      <c r="E27" s="13"/>
      <c r="F27" s="15"/>
      <c r="G27" s="13"/>
      <c r="H27" s="13"/>
      <c r="I27" s="13"/>
      <c r="J27" s="15"/>
    </row>
    <row r="28" spans="1:10" ht="12.75" customHeight="1">
      <c r="A28" s="16" t="s">
        <v>26</v>
      </c>
      <c r="B28" s="4" t="s">
        <v>27</v>
      </c>
      <c r="D28" s="13">
        <v>0</v>
      </c>
      <c r="E28" s="13"/>
      <c r="F28" s="15">
        <v>1</v>
      </c>
      <c r="G28" s="13"/>
      <c r="H28" s="13">
        <v>0</v>
      </c>
      <c r="I28" s="13"/>
      <c r="J28" s="15">
        <v>1</v>
      </c>
    </row>
    <row r="29" spans="1:10" ht="12.75" customHeight="1">
      <c r="A29" s="16"/>
      <c r="B29" s="4"/>
      <c r="D29" s="13"/>
      <c r="E29" s="13"/>
      <c r="F29" s="13"/>
      <c r="G29" s="13"/>
      <c r="H29" s="13"/>
      <c r="J29" s="20"/>
    </row>
    <row r="30" spans="1:10" ht="12.75" customHeight="1">
      <c r="A30" s="16"/>
      <c r="B30" s="4"/>
      <c r="D30" s="13"/>
      <c r="E30" s="13"/>
      <c r="F30" s="13"/>
      <c r="G30" s="13"/>
      <c r="H30" s="19" t="s">
        <v>28</v>
      </c>
      <c r="J30" s="20" t="s">
        <v>28</v>
      </c>
    </row>
    <row r="31" spans="1:10" ht="12.75" customHeight="1">
      <c r="A31" s="16"/>
      <c r="B31" s="4"/>
      <c r="D31" s="13"/>
      <c r="E31" s="13"/>
      <c r="F31" s="13"/>
      <c r="G31" s="13"/>
      <c r="H31" s="21" t="s">
        <v>29</v>
      </c>
      <c r="J31" s="20" t="s">
        <v>30</v>
      </c>
    </row>
    <row r="32" spans="1:10" ht="12.75" customHeight="1">
      <c r="A32" s="16"/>
      <c r="B32" s="4"/>
      <c r="D32" s="13"/>
      <c r="E32" s="13"/>
      <c r="F32" s="13"/>
      <c r="G32" s="13"/>
      <c r="H32" s="21" t="s">
        <v>31</v>
      </c>
      <c r="J32" s="20" t="s">
        <v>32</v>
      </c>
    </row>
    <row r="33" spans="1:10" ht="12.75" customHeight="1">
      <c r="A33" s="16"/>
      <c r="B33" s="4"/>
      <c r="D33" s="13"/>
      <c r="E33" s="13"/>
      <c r="F33" s="13"/>
      <c r="G33" s="13"/>
      <c r="H33" s="21" t="s">
        <v>33</v>
      </c>
      <c r="J33" s="20" t="s">
        <v>34</v>
      </c>
    </row>
    <row r="34" spans="2:10" ht="12.75" customHeight="1">
      <c r="B34" s="4"/>
      <c r="D34" s="13"/>
      <c r="E34" s="13"/>
      <c r="F34" s="13"/>
      <c r="G34" s="13"/>
      <c r="H34" s="13"/>
      <c r="J34" s="20"/>
    </row>
    <row r="35" spans="1:10" ht="12.75" customHeight="1">
      <c r="A35" s="16" t="s">
        <v>35</v>
      </c>
      <c r="B35" s="4" t="s">
        <v>36</v>
      </c>
      <c r="D35" s="13"/>
      <c r="E35" s="13"/>
      <c r="F35" s="13"/>
      <c r="G35" s="13"/>
      <c r="H35" s="22">
        <v>0.17761841872030226</v>
      </c>
      <c r="J35" s="109">
        <v>0.6131189998636886</v>
      </c>
    </row>
    <row r="36" spans="4:6" ht="12.75" customHeight="1">
      <c r="D36" s="23"/>
      <c r="E36" s="23"/>
      <c r="F36" s="23"/>
    </row>
    <row r="37" spans="4:6" ht="12.75" customHeight="1">
      <c r="D37" s="23"/>
      <c r="E37" s="23"/>
      <c r="F37" s="23"/>
    </row>
    <row r="38" spans="4:6" ht="12.75" customHeight="1">
      <c r="D38" s="23"/>
      <c r="E38" s="23"/>
      <c r="F38" s="23"/>
    </row>
    <row r="39" spans="1:6" ht="15" customHeight="1">
      <c r="A39" s="7" t="s">
        <v>37</v>
      </c>
      <c r="D39" s="23"/>
      <c r="E39" s="23"/>
      <c r="F39" s="23"/>
    </row>
    <row r="40" spans="4:6" ht="12.75" customHeight="1">
      <c r="D40" s="23"/>
      <c r="E40" s="23"/>
      <c r="F40" s="23"/>
    </row>
    <row r="41" spans="4:10" ht="12.75" customHeight="1">
      <c r="D41" s="127" t="s">
        <v>5</v>
      </c>
      <c r="E41" s="127"/>
      <c r="F41" s="127"/>
      <c r="H41" s="127" t="s">
        <v>6</v>
      </c>
      <c r="I41" s="127"/>
      <c r="J41" s="127"/>
    </row>
    <row r="42" spans="4:10" ht="12.75" customHeight="1">
      <c r="D42" s="8"/>
      <c r="F42" s="8" t="s">
        <v>7</v>
      </c>
      <c r="H42" s="8"/>
      <c r="J42" s="8" t="s">
        <v>7</v>
      </c>
    </row>
    <row r="43" spans="4:10" ht="12.75" customHeight="1">
      <c r="D43" s="8" t="s">
        <v>8</v>
      </c>
      <c r="F43" s="8" t="s">
        <v>9</v>
      </c>
      <c r="H43" s="8" t="s">
        <v>8</v>
      </c>
      <c r="J43" s="8" t="s">
        <v>9</v>
      </c>
    </row>
    <row r="44" spans="4:10" ht="12.75" customHeight="1">
      <c r="D44" s="8" t="s">
        <v>10</v>
      </c>
      <c r="F44" s="8" t="s">
        <v>10</v>
      </c>
      <c r="H44" s="8" t="s">
        <v>11</v>
      </c>
      <c r="J44" s="8" t="s">
        <v>12</v>
      </c>
    </row>
    <row r="45" spans="4:10" ht="12.75" customHeight="1">
      <c r="D45" s="9" t="str">
        <f>+D15</f>
        <v>31/12/2002</v>
      </c>
      <c r="F45" s="9" t="str">
        <f>+F15</f>
        <v>31/12/2001</v>
      </c>
      <c r="H45" s="9" t="str">
        <f>+H15</f>
        <v>31/12/2002</v>
      </c>
      <c r="J45" s="9" t="str">
        <f>+J15</f>
        <v>31/12/2001</v>
      </c>
    </row>
    <row r="46" spans="4:10" ht="12.75" customHeight="1">
      <c r="D46" s="8" t="s">
        <v>15</v>
      </c>
      <c r="F46" s="8" t="s">
        <v>15</v>
      </c>
      <c r="H46" s="8" t="s">
        <v>15</v>
      </c>
      <c r="J46" s="10" t="s">
        <v>15</v>
      </c>
    </row>
    <row r="47" spans="4:6" ht="12.75" customHeight="1">
      <c r="D47" s="23"/>
      <c r="E47" s="23"/>
      <c r="F47" s="23"/>
    </row>
    <row r="48" spans="1:10" ht="12.75" customHeight="1">
      <c r="A48" s="16" t="s">
        <v>16</v>
      </c>
      <c r="B48" s="1" t="s">
        <v>38</v>
      </c>
      <c r="D48" s="23">
        <v>-24925.2200662185</v>
      </c>
      <c r="E48" s="23"/>
      <c r="F48" s="25">
        <v>-24291</v>
      </c>
      <c r="G48" s="23"/>
      <c r="H48" s="23">
        <v>-36892.2200662185</v>
      </c>
      <c r="I48" s="23"/>
      <c r="J48" s="25">
        <v>-105000</v>
      </c>
    </row>
    <row r="49" spans="4:10" ht="12.75" customHeight="1">
      <c r="D49" s="23"/>
      <c r="E49" s="23"/>
      <c r="F49" s="25"/>
      <c r="J49" s="17"/>
    </row>
    <row r="50" spans="1:10" ht="12.75" customHeight="1">
      <c r="A50" s="16" t="s">
        <v>18</v>
      </c>
      <c r="B50" s="1" t="s">
        <v>39</v>
      </c>
      <c r="D50" s="23">
        <v>11</v>
      </c>
      <c r="E50" s="23"/>
      <c r="F50" s="25">
        <v>29</v>
      </c>
      <c r="H50" s="23">
        <v>35.85218850876</v>
      </c>
      <c r="J50" s="25">
        <v>85</v>
      </c>
    </row>
    <row r="51" spans="4:10" ht="12.75" customHeight="1">
      <c r="D51" s="23"/>
      <c r="E51" s="23"/>
      <c r="F51" s="25"/>
      <c r="J51" s="17"/>
    </row>
    <row r="52" spans="1:10" ht="12.75" customHeight="1">
      <c r="A52" s="16" t="s">
        <v>20</v>
      </c>
      <c r="B52" s="1" t="s">
        <v>40</v>
      </c>
      <c r="D52" s="23">
        <v>-2551.3934740000004</v>
      </c>
      <c r="E52" s="23"/>
      <c r="F52" s="25">
        <v>-1749</v>
      </c>
      <c r="G52" s="23"/>
      <c r="H52" s="23">
        <v>-7020.393474</v>
      </c>
      <c r="I52" s="23"/>
      <c r="J52" s="25">
        <v>-4922</v>
      </c>
    </row>
    <row r="53" spans="4:6" ht="12.75" customHeight="1">
      <c r="D53" s="23"/>
      <c r="E53" s="23"/>
      <c r="F53" s="23"/>
    </row>
    <row r="54" spans="4:6" ht="12.75" customHeight="1">
      <c r="D54" s="23"/>
      <c r="E54" s="23"/>
      <c r="F54" s="23"/>
    </row>
    <row r="55" spans="4:6" ht="12.75" customHeight="1">
      <c r="D55" s="23"/>
      <c r="E55" s="23"/>
      <c r="F55" s="23"/>
    </row>
    <row r="56" spans="4:6" ht="12.75" customHeight="1">
      <c r="D56" s="23"/>
      <c r="E56" s="23"/>
      <c r="F56" s="23"/>
    </row>
    <row r="57" spans="4:6" ht="12.75" customHeight="1">
      <c r="D57" s="23"/>
      <c r="E57" s="23"/>
      <c r="F57" s="23"/>
    </row>
    <row r="58" spans="4:6" ht="12.75" customHeight="1">
      <c r="D58" s="23"/>
      <c r="E58" s="23"/>
      <c r="F58" s="23"/>
    </row>
    <row r="59" spans="4:6" ht="12.75" customHeight="1">
      <c r="D59" s="23"/>
      <c r="E59" s="23"/>
      <c r="F59" s="23"/>
    </row>
    <row r="60" spans="4:6" ht="12.75" customHeight="1">
      <c r="D60" s="23"/>
      <c r="E60" s="23"/>
      <c r="F60" s="23"/>
    </row>
    <row r="61" spans="4:6" ht="12.75" customHeight="1">
      <c r="D61" s="23"/>
      <c r="E61" s="23"/>
      <c r="F61" s="23"/>
    </row>
    <row r="62" spans="4:6" ht="12.75" customHeight="1">
      <c r="D62" s="23"/>
      <c r="E62" s="23"/>
      <c r="F62" s="23"/>
    </row>
    <row r="63" spans="4:6" ht="12.75" customHeight="1">
      <c r="D63" s="23"/>
      <c r="E63" s="23"/>
      <c r="F63" s="23"/>
    </row>
    <row r="64" spans="4:6" ht="12.75" customHeight="1">
      <c r="D64" s="23"/>
      <c r="E64" s="23"/>
      <c r="F64" s="23"/>
    </row>
    <row r="65" spans="4:6" ht="12.75" customHeight="1">
      <c r="D65" s="23"/>
      <c r="E65" s="23"/>
      <c r="F65" s="23"/>
    </row>
    <row r="66" spans="4:6" ht="12.75" customHeight="1">
      <c r="D66" s="23"/>
      <c r="E66" s="23"/>
      <c r="F66" s="23"/>
    </row>
    <row r="67" spans="4:6" ht="12.75" customHeight="1">
      <c r="D67" s="23"/>
      <c r="E67" s="23"/>
      <c r="F67" s="23"/>
    </row>
    <row r="68" spans="4:6" ht="12.75" customHeight="1">
      <c r="D68" s="23"/>
      <c r="E68" s="23"/>
      <c r="F68" s="23"/>
    </row>
    <row r="69" spans="4:6" ht="12.75" customHeight="1">
      <c r="D69" s="23"/>
      <c r="E69" s="23"/>
      <c r="F69" s="23"/>
    </row>
    <row r="70" spans="4:6" ht="12.75" customHeight="1">
      <c r="D70" s="23"/>
      <c r="E70" s="23"/>
      <c r="F70" s="23"/>
    </row>
    <row r="71" spans="4:6" ht="12.75" customHeight="1">
      <c r="D71" s="23"/>
      <c r="E71" s="23"/>
      <c r="F71" s="23"/>
    </row>
    <row r="72" spans="4:6" ht="12.75" customHeight="1">
      <c r="D72" s="23"/>
      <c r="E72" s="23"/>
      <c r="F72" s="23"/>
    </row>
    <row r="73" spans="4:6" ht="12.75" customHeight="1">
      <c r="D73" s="23"/>
      <c r="E73" s="23"/>
      <c r="F73" s="23"/>
    </row>
    <row r="74" spans="4:6" ht="12.75" customHeight="1">
      <c r="D74" s="23"/>
      <c r="E74" s="23"/>
      <c r="F74" s="23"/>
    </row>
    <row r="75" spans="4:6" ht="12.75" customHeight="1">
      <c r="D75" s="23"/>
      <c r="E75" s="23"/>
      <c r="F75" s="23"/>
    </row>
    <row r="76" spans="4:6" ht="12.75" customHeight="1">
      <c r="D76" s="23"/>
      <c r="E76" s="23"/>
      <c r="F76" s="23"/>
    </row>
    <row r="77" spans="4:6" ht="12.75" customHeight="1">
      <c r="D77" s="23"/>
      <c r="E77" s="23"/>
      <c r="F77" s="23"/>
    </row>
    <row r="78" spans="4:6" ht="12.75" customHeight="1">
      <c r="D78" s="23"/>
      <c r="E78" s="23"/>
      <c r="F78" s="23"/>
    </row>
    <row r="79" spans="4:6" ht="12.75" customHeight="1">
      <c r="D79" s="23"/>
      <c r="E79" s="23"/>
      <c r="F79" s="23"/>
    </row>
    <row r="80" spans="4:6" ht="12.75" customHeight="1">
      <c r="D80" s="23"/>
      <c r="E80" s="23"/>
      <c r="F80" s="23"/>
    </row>
    <row r="81" spans="4:6" ht="12.75" customHeight="1">
      <c r="D81" s="23"/>
      <c r="E81" s="23"/>
      <c r="F81" s="23"/>
    </row>
    <row r="82" spans="4:6" ht="12.75" customHeight="1">
      <c r="D82" s="23"/>
      <c r="E82" s="23"/>
      <c r="F82" s="23"/>
    </row>
    <row r="83" spans="4:6" ht="12.75" customHeight="1">
      <c r="D83" s="23"/>
      <c r="E83" s="23"/>
      <c r="F83" s="23"/>
    </row>
    <row r="84" spans="4:6" ht="12.75" customHeight="1">
      <c r="D84" s="23"/>
      <c r="E84" s="23"/>
      <c r="F84" s="23"/>
    </row>
    <row r="85" spans="4:6" ht="12.75" customHeight="1">
      <c r="D85" s="23"/>
      <c r="E85" s="23"/>
      <c r="F85" s="23"/>
    </row>
    <row r="86" spans="4:6" ht="12.75" customHeight="1">
      <c r="D86" s="23"/>
      <c r="E86" s="23"/>
      <c r="F86" s="23"/>
    </row>
    <row r="87" spans="4:6" ht="12.75" customHeight="1">
      <c r="D87" s="23"/>
      <c r="E87" s="23"/>
      <c r="F87" s="23"/>
    </row>
    <row r="88" spans="4:6" ht="12.75" customHeight="1">
      <c r="D88" s="23"/>
      <c r="E88" s="23"/>
      <c r="F88" s="23"/>
    </row>
    <row r="89" spans="4:6" ht="12.75" customHeight="1">
      <c r="D89" s="23"/>
      <c r="E89" s="23"/>
      <c r="F89" s="23"/>
    </row>
    <row r="90" spans="4:6" ht="12.75" customHeight="1">
      <c r="D90" s="23"/>
      <c r="E90" s="23"/>
      <c r="F90" s="23"/>
    </row>
    <row r="91" spans="4:6" ht="12.75" customHeight="1">
      <c r="D91" s="23"/>
      <c r="E91" s="23"/>
      <c r="F91" s="23"/>
    </row>
    <row r="92" spans="4:6" ht="12.75" customHeight="1">
      <c r="D92" s="23"/>
      <c r="E92" s="23"/>
      <c r="F92" s="23"/>
    </row>
    <row r="93" spans="4:6" ht="12.75" customHeight="1">
      <c r="D93" s="23"/>
      <c r="E93" s="23"/>
      <c r="F93" s="23"/>
    </row>
    <row r="94" spans="4:6" ht="12.75" customHeight="1">
      <c r="D94" s="23"/>
      <c r="E94" s="23"/>
      <c r="F94" s="23"/>
    </row>
    <row r="95" spans="4:6" ht="12.75" customHeight="1">
      <c r="D95" s="23"/>
      <c r="E95" s="23"/>
      <c r="F95" s="23"/>
    </row>
    <row r="96" spans="4:6" ht="12.75" customHeight="1">
      <c r="D96" s="23"/>
      <c r="E96" s="23"/>
      <c r="F96" s="23"/>
    </row>
    <row r="97" spans="4:6" ht="12.75" customHeight="1">
      <c r="D97" s="23"/>
      <c r="E97" s="23"/>
      <c r="F97" s="23"/>
    </row>
    <row r="98" spans="4:6" ht="12.75" customHeight="1">
      <c r="D98" s="23"/>
      <c r="E98" s="23"/>
      <c r="F98" s="23"/>
    </row>
    <row r="99" spans="4:6" ht="12.75" customHeight="1">
      <c r="D99" s="23"/>
      <c r="E99" s="23"/>
      <c r="F99" s="23"/>
    </row>
    <row r="100" spans="4:6" ht="12.75" customHeight="1">
      <c r="D100" s="23"/>
      <c r="E100" s="23"/>
      <c r="F100" s="23"/>
    </row>
    <row r="101" spans="4:6" ht="12.75" customHeight="1">
      <c r="D101" s="23"/>
      <c r="E101" s="23"/>
      <c r="F101" s="23"/>
    </row>
    <row r="102" spans="4:6" ht="12.75" customHeight="1">
      <c r="D102" s="23"/>
      <c r="E102" s="23"/>
      <c r="F102" s="23"/>
    </row>
    <row r="103" spans="4:6" ht="12.75" customHeight="1">
      <c r="D103" s="23"/>
      <c r="E103" s="23"/>
      <c r="F103" s="23"/>
    </row>
    <row r="104" spans="4:6" ht="12.75" customHeight="1">
      <c r="D104" s="23"/>
      <c r="E104" s="23"/>
      <c r="F104" s="23"/>
    </row>
    <row r="105" spans="4:6" ht="12.75" customHeight="1">
      <c r="D105" s="23"/>
      <c r="E105" s="23"/>
      <c r="F105" s="23"/>
    </row>
    <row r="106" spans="4:6" ht="12.75" customHeight="1">
      <c r="D106" s="23"/>
      <c r="E106" s="23"/>
      <c r="F106" s="23"/>
    </row>
    <row r="107" spans="4:6" ht="12.75" customHeight="1">
      <c r="D107" s="23"/>
      <c r="E107" s="23"/>
      <c r="F107" s="23"/>
    </row>
    <row r="108" spans="4:6" ht="12.75" customHeight="1">
      <c r="D108" s="23"/>
      <c r="E108" s="23"/>
      <c r="F108" s="23"/>
    </row>
    <row r="109" spans="4:6" ht="12.75" customHeight="1">
      <c r="D109" s="23"/>
      <c r="E109" s="23"/>
      <c r="F109" s="23"/>
    </row>
    <row r="110" spans="4:6" ht="12.75" customHeight="1">
      <c r="D110" s="23"/>
      <c r="E110" s="23"/>
      <c r="F110" s="23"/>
    </row>
    <row r="111" spans="4:6" ht="12.75" customHeight="1">
      <c r="D111" s="23"/>
      <c r="E111" s="23"/>
      <c r="F111" s="23"/>
    </row>
    <row r="112" spans="4:6" ht="12.75" customHeight="1">
      <c r="D112" s="23"/>
      <c r="E112" s="23"/>
      <c r="F112" s="23"/>
    </row>
    <row r="113" spans="4:6" ht="12.75" customHeight="1">
      <c r="D113" s="23"/>
      <c r="E113" s="23"/>
      <c r="F113" s="23"/>
    </row>
    <row r="114" spans="4:6" ht="12.75" customHeight="1">
      <c r="D114" s="23"/>
      <c r="E114" s="23"/>
      <c r="F114" s="23"/>
    </row>
    <row r="115" spans="4:6" ht="12.75" customHeight="1">
      <c r="D115" s="23"/>
      <c r="E115" s="23"/>
      <c r="F115" s="23"/>
    </row>
    <row r="116" spans="4:6" ht="12.75" customHeight="1">
      <c r="D116" s="23"/>
      <c r="E116" s="23"/>
      <c r="F116" s="23"/>
    </row>
    <row r="117" spans="4:6" ht="12.75" customHeight="1">
      <c r="D117" s="23"/>
      <c r="E117" s="23"/>
      <c r="F117" s="23"/>
    </row>
    <row r="118" spans="4:6" ht="12.75" customHeight="1">
      <c r="D118" s="23"/>
      <c r="E118" s="23"/>
      <c r="F118" s="23"/>
    </row>
    <row r="119" spans="4:6" ht="12.75" customHeight="1">
      <c r="D119" s="23"/>
      <c r="E119" s="23"/>
      <c r="F119" s="23"/>
    </row>
    <row r="120" spans="4:6" ht="12.75" customHeight="1">
      <c r="D120" s="23"/>
      <c r="E120" s="23"/>
      <c r="F120" s="23"/>
    </row>
    <row r="121" spans="4:6" ht="12.75" customHeight="1">
      <c r="D121" s="23"/>
      <c r="E121" s="23"/>
      <c r="F121" s="23"/>
    </row>
    <row r="122" spans="4:6" ht="12.75" customHeight="1">
      <c r="D122" s="23"/>
      <c r="E122" s="23"/>
      <c r="F122" s="23"/>
    </row>
    <row r="123" spans="4:6" ht="12.75" customHeight="1">
      <c r="D123" s="23"/>
      <c r="E123" s="23"/>
      <c r="F123" s="23"/>
    </row>
    <row r="124" spans="4:6" ht="12.75" customHeight="1">
      <c r="D124" s="23"/>
      <c r="E124" s="23"/>
      <c r="F124" s="23"/>
    </row>
    <row r="125" spans="4:6" ht="12.75" customHeight="1">
      <c r="D125" s="23"/>
      <c r="E125" s="23"/>
      <c r="F125" s="23"/>
    </row>
    <row r="126" spans="4:6" ht="12.75" customHeight="1">
      <c r="D126" s="23"/>
      <c r="E126" s="23"/>
      <c r="F126" s="23"/>
    </row>
    <row r="127" spans="4:6" ht="12.75" customHeight="1">
      <c r="D127" s="23"/>
      <c r="E127" s="23"/>
      <c r="F127" s="23"/>
    </row>
    <row r="128" spans="4:6" ht="12.75" customHeight="1">
      <c r="D128" s="23"/>
      <c r="E128" s="23"/>
      <c r="F128" s="23"/>
    </row>
    <row r="129" spans="4:6" ht="12.75" customHeight="1">
      <c r="D129" s="23"/>
      <c r="E129" s="23"/>
      <c r="F129" s="23"/>
    </row>
    <row r="130" spans="4:6" ht="12.75" customHeight="1">
      <c r="D130" s="23"/>
      <c r="E130" s="23"/>
      <c r="F130" s="23"/>
    </row>
    <row r="131" spans="4:6" ht="12.75" customHeight="1">
      <c r="D131" s="23"/>
      <c r="E131" s="23"/>
      <c r="F131" s="23"/>
    </row>
    <row r="132" spans="4:6" ht="12.75" customHeight="1">
      <c r="D132" s="23"/>
      <c r="E132" s="23"/>
      <c r="F132" s="23"/>
    </row>
    <row r="133" spans="4:6" ht="12.75" customHeight="1">
      <c r="D133" s="23"/>
      <c r="E133" s="23"/>
      <c r="F133" s="23"/>
    </row>
    <row r="134" spans="4:6" ht="12.75" customHeight="1">
      <c r="D134" s="23"/>
      <c r="E134" s="23"/>
      <c r="F134" s="23"/>
    </row>
    <row r="135" spans="4:6" ht="12.75" customHeight="1">
      <c r="D135" s="23"/>
      <c r="E135" s="23"/>
      <c r="F135" s="23"/>
    </row>
    <row r="136" spans="4:6" ht="12.75" customHeight="1">
      <c r="D136" s="23"/>
      <c r="E136" s="23"/>
      <c r="F136" s="23"/>
    </row>
    <row r="137" spans="4:6" ht="12.75" customHeight="1">
      <c r="D137" s="23"/>
      <c r="E137" s="23"/>
      <c r="F137" s="23"/>
    </row>
    <row r="138" spans="4:6" ht="12.75" customHeight="1">
      <c r="D138" s="23"/>
      <c r="E138" s="23"/>
      <c r="F138" s="23"/>
    </row>
    <row r="139" spans="4:6" ht="12.75" customHeight="1">
      <c r="D139" s="23"/>
      <c r="E139" s="23"/>
      <c r="F139" s="23"/>
    </row>
    <row r="140" spans="4:6" ht="12.75" customHeight="1">
      <c r="D140" s="23"/>
      <c r="E140" s="23"/>
      <c r="F140" s="23"/>
    </row>
    <row r="141" spans="4:6" ht="12.75" customHeight="1">
      <c r="D141" s="23"/>
      <c r="E141" s="23"/>
      <c r="F141" s="23"/>
    </row>
    <row r="142" spans="4:6" ht="12.75" customHeight="1">
      <c r="D142" s="23"/>
      <c r="E142" s="23"/>
      <c r="F142" s="23"/>
    </row>
    <row r="143" spans="4:6" ht="12.75" customHeight="1">
      <c r="D143" s="23"/>
      <c r="E143" s="23"/>
      <c r="F143" s="23"/>
    </row>
    <row r="144" spans="4:6" ht="12.75" customHeight="1">
      <c r="D144" s="23"/>
      <c r="E144" s="23"/>
      <c r="F144" s="23"/>
    </row>
    <row r="145" spans="4:6" ht="12.75" customHeight="1">
      <c r="D145" s="23"/>
      <c r="E145" s="23"/>
      <c r="F145" s="23"/>
    </row>
    <row r="146" spans="4:6" ht="12.75" customHeight="1">
      <c r="D146" s="23"/>
      <c r="E146" s="23"/>
      <c r="F146" s="23"/>
    </row>
    <row r="147" spans="4:6" ht="12.75" customHeight="1">
      <c r="D147" s="23"/>
      <c r="E147" s="23"/>
      <c r="F147" s="23"/>
    </row>
    <row r="148" spans="4:6" ht="12.75" customHeight="1">
      <c r="D148" s="23"/>
      <c r="E148" s="23"/>
      <c r="F148" s="23"/>
    </row>
    <row r="149" spans="4:6" ht="12.75" customHeight="1">
      <c r="D149" s="23"/>
      <c r="E149" s="23"/>
      <c r="F149" s="23"/>
    </row>
    <row r="150" spans="4:6" ht="12.75" customHeight="1">
      <c r="D150" s="23"/>
      <c r="E150" s="23"/>
      <c r="F150" s="23"/>
    </row>
    <row r="151" spans="4:6" ht="12.75" customHeight="1">
      <c r="D151" s="23"/>
      <c r="E151" s="23"/>
      <c r="F151" s="23"/>
    </row>
    <row r="152" spans="4:6" ht="12.75" customHeight="1">
      <c r="D152" s="23"/>
      <c r="E152" s="23"/>
      <c r="F152" s="23"/>
    </row>
    <row r="153" spans="4:6" ht="12.75" customHeight="1">
      <c r="D153" s="23"/>
      <c r="E153" s="23"/>
      <c r="F153" s="23"/>
    </row>
    <row r="154" spans="4:6" ht="12.75" customHeight="1">
      <c r="D154" s="23"/>
      <c r="E154" s="23"/>
      <c r="F154" s="23"/>
    </row>
    <row r="155" spans="4:6" ht="12.75" customHeight="1">
      <c r="D155" s="23"/>
      <c r="E155" s="23"/>
      <c r="F155" s="23"/>
    </row>
    <row r="156" spans="4:6" ht="12.75" customHeight="1">
      <c r="D156" s="23"/>
      <c r="E156" s="23"/>
      <c r="F156" s="23"/>
    </row>
    <row r="157" spans="4:6" ht="12.75" customHeight="1">
      <c r="D157" s="23"/>
      <c r="E157" s="23"/>
      <c r="F157" s="23"/>
    </row>
    <row r="158" spans="4:6" ht="12.75" customHeight="1">
      <c r="D158" s="23"/>
      <c r="E158" s="23"/>
      <c r="F158" s="23"/>
    </row>
    <row r="159" spans="4:6" ht="12.75" customHeight="1">
      <c r="D159" s="23"/>
      <c r="E159" s="23"/>
      <c r="F159" s="23"/>
    </row>
    <row r="160" spans="4:6" ht="12.75" customHeight="1">
      <c r="D160" s="23"/>
      <c r="E160" s="23"/>
      <c r="F160" s="23"/>
    </row>
    <row r="161" spans="4:6" ht="12.75" customHeight="1">
      <c r="D161" s="23"/>
      <c r="E161" s="23"/>
      <c r="F161" s="23"/>
    </row>
    <row r="162" spans="4:6" ht="12.75" customHeight="1">
      <c r="D162" s="23"/>
      <c r="E162" s="23"/>
      <c r="F162" s="23"/>
    </row>
    <row r="163" spans="4:6" ht="12.75" customHeight="1">
      <c r="D163" s="23"/>
      <c r="E163" s="23"/>
      <c r="F163" s="23"/>
    </row>
    <row r="164" spans="4:6" ht="12.75" customHeight="1">
      <c r="D164" s="23"/>
      <c r="E164" s="23"/>
      <c r="F164" s="23"/>
    </row>
    <row r="165" spans="4:6" ht="12.75" customHeight="1">
      <c r="D165" s="23"/>
      <c r="E165" s="23"/>
      <c r="F165" s="23"/>
    </row>
    <row r="166" spans="4:6" ht="12.75" customHeight="1">
      <c r="D166" s="23"/>
      <c r="E166" s="23"/>
      <c r="F166" s="23"/>
    </row>
    <row r="167" spans="4:6" ht="12.75" customHeight="1">
      <c r="D167" s="23"/>
      <c r="E167" s="23"/>
      <c r="F167" s="23"/>
    </row>
    <row r="168" spans="4:6" ht="12.75" customHeight="1">
      <c r="D168" s="23"/>
      <c r="E168" s="23"/>
      <c r="F168" s="23"/>
    </row>
    <row r="169" spans="4:6" ht="12.75" customHeight="1">
      <c r="D169" s="23"/>
      <c r="E169" s="23"/>
      <c r="F169" s="23"/>
    </row>
    <row r="170" spans="4:6" ht="12.75" customHeight="1">
      <c r="D170" s="23"/>
      <c r="E170" s="23"/>
      <c r="F170" s="23"/>
    </row>
    <row r="171" spans="4:6" ht="12.75" customHeight="1">
      <c r="D171" s="23"/>
      <c r="E171" s="23"/>
      <c r="F171" s="23"/>
    </row>
    <row r="172" spans="4:6" ht="12.75" customHeight="1">
      <c r="D172" s="23"/>
      <c r="E172" s="23"/>
      <c r="F172" s="23"/>
    </row>
    <row r="173" spans="4:6" ht="12.75" customHeight="1">
      <c r="D173" s="23"/>
      <c r="E173" s="23"/>
      <c r="F173" s="23"/>
    </row>
    <row r="174" spans="4:6" ht="12.75" customHeight="1">
      <c r="D174" s="23"/>
      <c r="E174" s="23"/>
      <c r="F174" s="23"/>
    </row>
    <row r="175" spans="4:6" ht="12.75" customHeight="1">
      <c r="D175" s="23"/>
      <c r="E175" s="23"/>
      <c r="F175" s="23"/>
    </row>
    <row r="176" spans="4:6" ht="12.75" customHeight="1">
      <c r="D176" s="23"/>
      <c r="E176" s="23"/>
      <c r="F176" s="23"/>
    </row>
    <row r="177" spans="4:6" ht="12.75" customHeight="1">
      <c r="D177" s="23"/>
      <c r="E177" s="23"/>
      <c r="F177" s="23"/>
    </row>
    <row r="178" spans="4:6" ht="12.75" customHeight="1">
      <c r="D178" s="23"/>
      <c r="E178" s="23"/>
      <c r="F178" s="23"/>
    </row>
    <row r="179" spans="4:6" ht="12.75" customHeight="1">
      <c r="D179" s="23"/>
      <c r="E179" s="23"/>
      <c r="F179" s="23"/>
    </row>
    <row r="180" spans="4:6" ht="12.75" customHeight="1">
      <c r="D180" s="23"/>
      <c r="E180" s="23"/>
      <c r="F180" s="23"/>
    </row>
    <row r="181" spans="4:6" ht="12.75" customHeight="1">
      <c r="D181" s="23"/>
      <c r="E181" s="23"/>
      <c r="F181" s="23"/>
    </row>
    <row r="182" spans="4:6" ht="12.75" customHeight="1">
      <c r="D182" s="23"/>
      <c r="E182" s="23"/>
      <c r="F182" s="23"/>
    </row>
    <row r="183" spans="4:6" ht="12.75" customHeight="1">
      <c r="D183" s="23"/>
      <c r="E183" s="23"/>
      <c r="F183" s="23"/>
    </row>
    <row r="184" spans="4:6" ht="12.75" customHeight="1">
      <c r="D184" s="23"/>
      <c r="E184" s="23"/>
      <c r="F184" s="23"/>
    </row>
    <row r="185" spans="4:6" ht="12.75" customHeight="1">
      <c r="D185" s="23"/>
      <c r="E185" s="23"/>
      <c r="F185" s="23"/>
    </row>
    <row r="186" spans="4:6" ht="12.75" customHeight="1">
      <c r="D186" s="23"/>
      <c r="E186" s="23"/>
      <c r="F186" s="23"/>
    </row>
    <row r="187" spans="4:6" ht="12.75" customHeight="1">
      <c r="D187" s="23"/>
      <c r="E187" s="23"/>
      <c r="F187" s="23"/>
    </row>
    <row r="188" spans="4:6" ht="12.75" customHeight="1">
      <c r="D188" s="23"/>
      <c r="E188" s="23"/>
      <c r="F188" s="23"/>
    </row>
    <row r="189" spans="4:6" ht="12.75" customHeight="1">
      <c r="D189" s="23"/>
      <c r="E189" s="23"/>
      <c r="F189" s="23"/>
    </row>
    <row r="190" spans="4:6" ht="12.75" customHeight="1">
      <c r="D190" s="23"/>
      <c r="E190" s="23"/>
      <c r="F190" s="23"/>
    </row>
    <row r="191" spans="4:6" ht="12.75" customHeight="1">
      <c r="D191" s="23"/>
      <c r="E191" s="23"/>
      <c r="F191" s="23"/>
    </row>
    <row r="192" spans="4:6" ht="12.75" customHeight="1">
      <c r="D192" s="23"/>
      <c r="E192" s="23"/>
      <c r="F192" s="23"/>
    </row>
    <row r="193" spans="4:6" ht="12.75" customHeight="1">
      <c r="D193" s="23"/>
      <c r="E193" s="23"/>
      <c r="F193" s="23"/>
    </row>
    <row r="194" spans="4:6" ht="12.75" customHeight="1">
      <c r="D194" s="23"/>
      <c r="E194" s="23"/>
      <c r="F194" s="23"/>
    </row>
    <row r="195" spans="4:6" ht="12.75" customHeight="1">
      <c r="D195" s="23"/>
      <c r="E195" s="23"/>
      <c r="F195" s="23"/>
    </row>
    <row r="196" spans="4:6" ht="12.75" customHeight="1">
      <c r="D196" s="23"/>
      <c r="E196" s="23"/>
      <c r="F196" s="23"/>
    </row>
    <row r="197" spans="4:6" ht="12.75" customHeight="1">
      <c r="D197" s="23"/>
      <c r="E197" s="23"/>
      <c r="F197" s="23"/>
    </row>
    <row r="198" spans="4:6" ht="12.75" customHeight="1">
      <c r="D198" s="23"/>
      <c r="E198" s="23"/>
      <c r="F198" s="23"/>
    </row>
    <row r="199" spans="4:6" ht="12.75" customHeight="1">
      <c r="D199" s="23"/>
      <c r="E199" s="23"/>
      <c r="F199" s="23"/>
    </row>
    <row r="200" spans="4:6" ht="12.75" customHeight="1">
      <c r="D200" s="23"/>
      <c r="E200" s="23"/>
      <c r="F200" s="23"/>
    </row>
    <row r="201" spans="4:6" ht="12.75" customHeight="1">
      <c r="D201" s="23"/>
      <c r="E201" s="23"/>
      <c r="F201" s="23"/>
    </row>
    <row r="202" spans="4:6" ht="12.75" customHeight="1">
      <c r="D202" s="23"/>
      <c r="E202" s="23"/>
      <c r="F202" s="23"/>
    </row>
    <row r="203" spans="4:6" ht="12.75" customHeight="1">
      <c r="D203" s="23"/>
      <c r="E203" s="23"/>
      <c r="F203" s="23"/>
    </row>
    <row r="204" spans="4:6" ht="12.75" customHeight="1">
      <c r="D204" s="23"/>
      <c r="E204" s="23"/>
      <c r="F204" s="23"/>
    </row>
    <row r="205" spans="4:6" ht="12.75" customHeight="1">
      <c r="D205" s="23"/>
      <c r="E205" s="23"/>
      <c r="F205" s="23"/>
    </row>
    <row r="206" spans="4:6" ht="12.75" customHeight="1">
      <c r="D206" s="23"/>
      <c r="E206" s="23"/>
      <c r="F206" s="23"/>
    </row>
    <row r="207" spans="4:6" ht="12.75" customHeight="1">
      <c r="D207" s="23"/>
      <c r="E207" s="23"/>
      <c r="F207" s="23"/>
    </row>
    <row r="208" spans="4:6" ht="12.75" customHeight="1">
      <c r="D208" s="23"/>
      <c r="E208" s="23"/>
      <c r="F208" s="23"/>
    </row>
    <row r="209" spans="4:6" ht="12.75" customHeight="1">
      <c r="D209" s="23"/>
      <c r="E209" s="23"/>
      <c r="F209" s="23"/>
    </row>
    <row r="210" spans="4:6" ht="12.75" customHeight="1">
      <c r="D210" s="23"/>
      <c r="E210" s="23"/>
      <c r="F210" s="23"/>
    </row>
    <row r="211" spans="4:6" ht="12.75" customHeight="1">
      <c r="D211" s="23"/>
      <c r="E211" s="23"/>
      <c r="F211" s="23"/>
    </row>
    <row r="212" spans="4:6" ht="12.75" customHeight="1">
      <c r="D212" s="23"/>
      <c r="E212" s="23"/>
      <c r="F212" s="23"/>
    </row>
    <row r="213" spans="4:6" ht="12.75" customHeight="1">
      <c r="D213" s="23"/>
      <c r="E213" s="23"/>
      <c r="F213" s="23"/>
    </row>
    <row r="214" spans="4:6" ht="12.75" customHeight="1">
      <c r="D214" s="23"/>
      <c r="E214" s="23"/>
      <c r="F214" s="23"/>
    </row>
    <row r="215" spans="4:6" ht="12.75" customHeight="1">
      <c r="D215" s="23"/>
      <c r="E215" s="23"/>
      <c r="F215" s="23"/>
    </row>
    <row r="216" spans="4:6" ht="12.75" customHeight="1">
      <c r="D216" s="23"/>
      <c r="E216" s="23"/>
      <c r="F216" s="23"/>
    </row>
    <row r="217" spans="4:6" ht="12.75" customHeight="1">
      <c r="D217" s="23"/>
      <c r="E217" s="23"/>
      <c r="F217" s="23"/>
    </row>
    <row r="218" spans="4:6" ht="12.75" customHeight="1">
      <c r="D218" s="23"/>
      <c r="E218" s="23"/>
      <c r="F218" s="23"/>
    </row>
    <row r="219" spans="4:6" ht="12.75" customHeight="1">
      <c r="D219" s="23"/>
      <c r="E219" s="23"/>
      <c r="F219" s="23"/>
    </row>
    <row r="220" spans="4:6" ht="12.75" customHeight="1">
      <c r="D220" s="23"/>
      <c r="E220" s="23"/>
      <c r="F220" s="23"/>
    </row>
    <row r="221" spans="4:6" ht="12.75" customHeight="1">
      <c r="D221" s="23"/>
      <c r="E221" s="23"/>
      <c r="F221" s="23"/>
    </row>
    <row r="222" spans="4:6" ht="12.75" customHeight="1">
      <c r="D222" s="23"/>
      <c r="E222" s="23"/>
      <c r="F222" s="23"/>
    </row>
    <row r="223" spans="4:6" ht="12.75" customHeight="1">
      <c r="D223" s="23"/>
      <c r="E223" s="23"/>
      <c r="F223" s="23"/>
    </row>
    <row r="224" spans="4:6" ht="12.75" customHeight="1">
      <c r="D224" s="23"/>
      <c r="E224" s="23"/>
      <c r="F224" s="23"/>
    </row>
    <row r="225" spans="4:6" ht="12.75" customHeight="1">
      <c r="D225" s="23"/>
      <c r="E225" s="23"/>
      <c r="F225" s="23"/>
    </row>
    <row r="226" spans="4:6" ht="12.75" customHeight="1">
      <c r="D226" s="23"/>
      <c r="E226" s="23"/>
      <c r="F226" s="23"/>
    </row>
    <row r="227" spans="4:6" ht="12.75" customHeight="1">
      <c r="D227" s="23"/>
      <c r="E227" s="23"/>
      <c r="F227" s="23"/>
    </row>
    <row r="228" spans="4:6" ht="12.75" customHeight="1">
      <c r="D228" s="23"/>
      <c r="E228" s="23"/>
      <c r="F228" s="23"/>
    </row>
    <row r="229" spans="4:6" ht="12.75" customHeight="1">
      <c r="D229" s="23"/>
      <c r="E229" s="23"/>
      <c r="F229" s="23"/>
    </row>
    <row r="230" spans="4:6" ht="12.75" customHeight="1">
      <c r="D230" s="23"/>
      <c r="E230" s="23"/>
      <c r="F230" s="23"/>
    </row>
    <row r="231" spans="4:6" ht="12.75" customHeight="1">
      <c r="D231" s="23"/>
      <c r="E231" s="23"/>
      <c r="F231" s="23"/>
    </row>
    <row r="232" spans="4:6" ht="12.75" customHeight="1">
      <c r="D232" s="23"/>
      <c r="E232" s="23"/>
      <c r="F232" s="23"/>
    </row>
    <row r="233" spans="4:6" ht="12.75" customHeight="1">
      <c r="D233" s="23"/>
      <c r="E233" s="23"/>
      <c r="F233" s="23"/>
    </row>
    <row r="234" spans="4:6" ht="12.75" customHeight="1">
      <c r="D234" s="23"/>
      <c r="E234" s="23"/>
      <c r="F234" s="23"/>
    </row>
    <row r="235" spans="4:6" ht="12.75" customHeight="1">
      <c r="D235" s="23"/>
      <c r="E235" s="23"/>
      <c r="F235" s="23"/>
    </row>
    <row r="236" spans="4:6" ht="12.75" customHeight="1">
      <c r="D236" s="23"/>
      <c r="E236" s="23"/>
      <c r="F236" s="23"/>
    </row>
    <row r="237" spans="4:6" ht="12.75" customHeight="1">
      <c r="D237" s="23"/>
      <c r="E237" s="23"/>
      <c r="F237" s="23"/>
    </row>
    <row r="238" spans="4:6" ht="12.75" customHeight="1">
      <c r="D238" s="23"/>
      <c r="E238" s="23"/>
      <c r="F238" s="23"/>
    </row>
    <row r="239" spans="4:6" ht="12.75" customHeight="1">
      <c r="D239" s="23"/>
      <c r="E239" s="23"/>
      <c r="F239" s="23"/>
    </row>
    <row r="240" spans="4:6" ht="12.75" customHeight="1">
      <c r="D240" s="23"/>
      <c r="E240" s="23"/>
      <c r="F240" s="23"/>
    </row>
    <row r="241" spans="4:6" ht="12.75" customHeight="1">
      <c r="D241" s="23"/>
      <c r="E241" s="23"/>
      <c r="F241" s="23"/>
    </row>
    <row r="242" spans="4:6" ht="12.75" customHeight="1">
      <c r="D242" s="23"/>
      <c r="E242" s="23"/>
      <c r="F242" s="23"/>
    </row>
    <row r="243" spans="4:6" ht="12.75" customHeight="1">
      <c r="D243" s="23"/>
      <c r="E243" s="23"/>
      <c r="F243" s="23"/>
    </row>
    <row r="244" spans="4:6" ht="12.75" customHeight="1">
      <c r="D244" s="23"/>
      <c r="E244" s="23"/>
      <c r="F244" s="23"/>
    </row>
    <row r="245" spans="4:6" ht="12.75" customHeight="1">
      <c r="D245" s="23"/>
      <c r="E245" s="23"/>
      <c r="F245" s="23"/>
    </row>
    <row r="246" spans="4:6" ht="12.75" customHeight="1">
      <c r="D246" s="23"/>
      <c r="E246" s="23"/>
      <c r="F246" s="23"/>
    </row>
    <row r="247" spans="4:6" ht="12.75" customHeight="1">
      <c r="D247" s="23"/>
      <c r="E247" s="23"/>
      <c r="F247" s="23"/>
    </row>
    <row r="248" spans="4:6" ht="12.75" customHeight="1">
      <c r="D248" s="23"/>
      <c r="E248" s="23"/>
      <c r="F248" s="23"/>
    </row>
    <row r="249" spans="4:6" ht="12.75" customHeight="1">
      <c r="D249" s="23"/>
      <c r="E249" s="23"/>
      <c r="F249" s="23"/>
    </row>
    <row r="250" spans="4:6" ht="12.75" customHeight="1">
      <c r="D250" s="23"/>
      <c r="E250" s="23"/>
      <c r="F250" s="23"/>
    </row>
    <row r="251" spans="4:6" ht="12.75" customHeight="1">
      <c r="D251" s="23"/>
      <c r="E251" s="23"/>
      <c r="F251" s="23"/>
    </row>
    <row r="252" spans="4:6" ht="12.75" customHeight="1">
      <c r="D252" s="23"/>
      <c r="E252" s="23"/>
      <c r="F252" s="23"/>
    </row>
    <row r="253" spans="4:6" ht="12.75" customHeight="1">
      <c r="D253" s="23"/>
      <c r="E253" s="23"/>
      <c r="F253" s="23"/>
    </row>
    <row r="254" spans="4:6" ht="12.75" customHeight="1">
      <c r="D254" s="23"/>
      <c r="E254" s="23"/>
      <c r="F254" s="23"/>
    </row>
    <row r="255" spans="4:6" ht="12.75" customHeight="1">
      <c r="D255" s="23"/>
      <c r="E255" s="23"/>
      <c r="F255" s="23"/>
    </row>
    <row r="256" spans="4:6" ht="12.75" customHeight="1">
      <c r="D256" s="23"/>
      <c r="E256" s="23"/>
      <c r="F256" s="23"/>
    </row>
    <row r="257" spans="4:6" ht="12.75" customHeight="1">
      <c r="D257" s="23"/>
      <c r="E257" s="23"/>
      <c r="F257" s="23"/>
    </row>
    <row r="258" spans="4:6" ht="12.75" customHeight="1">
      <c r="D258" s="23"/>
      <c r="E258" s="23"/>
      <c r="F258" s="23"/>
    </row>
    <row r="259" spans="4:6" ht="12.75" customHeight="1">
      <c r="D259" s="23"/>
      <c r="E259" s="23"/>
      <c r="F259" s="23"/>
    </row>
    <row r="260" spans="4:6" ht="12.75" customHeight="1">
      <c r="D260" s="23"/>
      <c r="E260" s="23"/>
      <c r="F260" s="23"/>
    </row>
    <row r="261" spans="4:6" ht="12.75" customHeight="1">
      <c r="D261" s="23"/>
      <c r="E261" s="23"/>
      <c r="F261" s="23"/>
    </row>
    <row r="262" spans="4:6" ht="12.75" customHeight="1">
      <c r="D262" s="23"/>
      <c r="E262" s="23"/>
      <c r="F262" s="23"/>
    </row>
    <row r="263" spans="4:6" ht="12.75" customHeight="1">
      <c r="D263" s="23"/>
      <c r="E263" s="23"/>
      <c r="F263" s="23"/>
    </row>
    <row r="264" spans="4:6" ht="12.75" customHeight="1">
      <c r="D264" s="23"/>
      <c r="E264" s="23"/>
      <c r="F264" s="23"/>
    </row>
    <row r="265" spans="4:6" ht="12.75" customHeight="1">
      <c r="D265" s="23"/>
      <c r="E265" s="23"/>
      <c r="F265" s="23"/>
    </row>
    <row r="266" spans="4:6" ht="12.75" customHeight="1">
      <c r="D266" s="23"/>
      <c r="E266" s="23"/>
      <c r="F266" s="23"/>
    </row>
    <row r="267" spans="4:6" ht="12.75" customHeight="1">
      <c r="D267" s="23"/>
      <c r="E267" s="23"/>
      <c r="F267" s="23"/>
    </row>
    <row r="268" spans="4:6" ht="12.75" customHeight="1">
      <c r="D268" s="23"/>
      <c r="E268" s="23"/>
      <c r="F268" s="23"/>
    </row>
    <row r="269" spans="4:6" ht="12.75" customHeight="1">
      <c r="D269" s="23"/>
      <c r="E269" s="23"/>
      <c r="F269" s="23"/>
    </row>
    <row r="270" spans="4:6" ht="12.75" customHeight="1">
      <c r="D270" s="23"/>
      <c r="E270" s="23"/>
      <c r="F270" s="23"/>
    </row>
    <row r="271" spans="4:6" ht="12.75" customHeight="1">
      <c r="D271" s="23"/>
      <c r="E271" s="23"/>
      <c r="F271" s="23"/>
    </row>
    <row r="272" spans="4:6" ht="12.75" customHeight="1">
      <c r="D272" s="23"/>
      <c r="E272" s="23"/>
      <c r="F272" s="23"/>
    </row>
    <row r="273" spans="4:6" ht="12.75" customHeight="1">
      <c r="D273" s="23"/>
      <c r="E273" s="23"/>
      <c r="F273" s="23"/>
    </row>
    <row r="274" spans="4:6" ht="12.75" customHeight="1">
      <c r="D274" s="23"/>
      <c r="E274" s="23"/>
      <c r="F274" s="23"/>
    </row>
    <row r="275" spans="4:6" ht="12.75" customHeight="1">
      <c r="D275" s="23"/>
      <c r="E275" s="23"/>
      <c r="F275" s="23"/>
    </row>
    <row r="276" spans="4:6" ht="12.75" customHeight="1">
      <c r="D276" s="23"/>
      <c r="E276" s="23"/>
      <c r="F276" s="23"/>
    </row>
    <row r="277" spans="4:6" ht="12.75" customHeight="1">
      <c r="D277" s="23"/>
      <c r="E277" s="23"/>
      <c r="F277" s="23"/>
    </row>
    <row r="278" spans="4:6" ht="12.75" customHeight="1">
      <c r="D278" s="23"/>
      <c r="E278" s="23"/>
      <c r="F278" s="23"/>
    </row>
    <row r="279" spans="4:6" ht="12.75" customHeight="1">
      <c r="D279" s="23"/>
      <c r="E279" s="23"/>
      <c r="F279" s="23"/>
    </row>
    <row r="280" spans="4:6" ht="12.75" customHeight="1">
      <c r="D280" s="23"/>
      <c r="E280" s="23"/>
      <c r="F280" s="23"/>
    </row>
    <row r="281" spans="4:6" ht="12.75" customHeight="1">
      <c r="D281" s="23"/>
      <c r="E281" s="23"/>
      <c r="F281" s="23"/>
    </row>
    <row r="282" spans="4:6" ht="12.75" customHeight="1">
      <c r="D282" s="23"/>
      <c r="E282" s="23"/>
      <c r="F282" s="23"/>
    </row>
    <row r="283" spans="4:6" ht="12.75" customHeight="1">
      <c r="D283" s="23"/>
      <c r="E283" s="23"/>
      <c r="F283" s="23"/>
    </row>
    <row r="284" spans="4:6" ht="12.75" customHeight="1">
      <c r="D284" s="23"/>
      <c r="E284" s="23"/>
      <c r="F284" s="23"/>
    </row>
    <row r="285" spans="4:6" ht="12.75" customHeight="1">
      <c r="D285" s="23"/>
      <c r="E285" s="23"/>
      <c r="F285" s="23"/>
    </row>
    <row r="286" spans="4:6" ht="12.75" customHeight="1">
      <c r="D286" s="23"/>
      <c r="E286" s="23"/>
      <c r="F286" s="23"/>
    </row>
    <row r="287" spans="4:6" ht="12.75" customHeight="1">
      <c r="D287" s="23"/>
      <c r="E287" s="23"/>
      <c r="F287" s="23"/>
    </row>
    <row r="288" spans="4:6" ht="12.75" customHeight="1">
      <c r="D288" s="23"/>
      <c r="E288" s="23"/>
      <c r="F288" s="23"/>
    </row>
    <row r="289" spans="4:6" ht="12.75" customHeight="1">
      <c r="D289" s="23"/>
      <c r="E289" s="23"/>
      <c r="F289" s="23"/>
    </row>
    <row r="290" spans="4:6" ht="12.75" customHeight="1">
      <c r="D290" s="23"/>
      <c r="E290" s="23"/>
      <c r="F290" s="23"/>
    </row>
    <row r="291" spans="4:6" ht="12.75" customHeight="1">
      <c r="D291" s="23"/>
      <c r="E291" s="23"/>
      <c r="F291" s="23"/>
    </row>
    <row r="292" spans="4:6" ht="12.75" customHeight="1">
      <c r="D292" s="23"/>
      <c r="E292" s="23"/>
      <c r="F292" s="23"/>
    </row>
    <row r="293" spans="4:6" ht="12.75" customHeight="1">
      <c r="D293" s="23"/>
      <c r="E293" s="23"/>
      <c r="F293" s="23"/>
    </row>
    <row r="294" spans="4:6" ht="12.75" customHeight="1">
      <c r="D294" s="23"/>
      <c r="E294" s="23"/>
      <c r="F294" s="23"/>
    </row>
    <row r="295" spans="4:6" ht="12.75" customHeight="1">
      <c r="D295" s="23"/>
      <c r="E295" s="23"/>
      <c r="F295" s="23"/>
    </row>
    <row r="296" spans="4:6" ht="12.75" customHeight="1">
      <c r="D296" s="23"/>
      <c r="E296" s="23"/>
      <c r="F296" s="23"/>
    </row>
    <row r="297" spans="4:6" ht="12.75" customHeight="1">
      <c r="D297" s="23"/>
      <c r="E297" s="23"/>
      <c r="F297" s="23"/>
    </row>
    <row r="298" spans="4:6" ht="12.75" customHeight="1">
      <c r="D298" s="23"/>
      <c r="E298" s="23"/>
      <c r="F298" s="23"/>
    </row>
    <row r="299" spans="4:6" ht="12.75" customHeight="1">
      <c r="D299" s="23"/>
      <c r="E299" s="23"/>
      <c r="F299" s="23"/>
    </row>
    <row r="300" spans="4:6" ht="12.75" customHeight="1">
      <c r="D300" s="23"/>
      <c r="E300" s="23"/>
      <c r="F300" s="23"/>
    </row>
    <row r="301" spans="4:6" ht="12.75" customHeight="1">
      <c r="D301" s="23"/>
      <c r="E301" s="23"/>
      <c r="F301" s="23"/>
    </row>
    <row r="302" spans="4:6" ht="12.75" customHeight="1">
      <c r="D302" s="23"/>
      <c r="E302" s="23"/>
      <c r="F302" s="23"/>
    </row>
    <row r="303" spans="4:6" ht="12.75" customHeight="1">
      <c r="D303" s="23"/>
      <c r="E303" s="23"/>
      <c r="F303" s="23"/>
    </row>
    <row r="304" spans="4:6" ht="12.75" customHeight="1">
      <c r="D304" s="23"/>
      <c r="E304" s="23"/>
      <c r="F304" s="23"/>
    </row>
    <row r="305" spans="4:6" ht="12.75" customHeight="1">
      <c r="D305" s="23"/>
      <c r="E305" s="23"/>
      <c r="F305" s="23"/>
    </row>
    <row r="306" spans="4:6" ht="12.75" customHeight="1">
      <c r="D306" s="23"/>
      <c r="E306" s="23"/>
      <c r="F306" s="23"/>
    </row>
    <row r="307" spans="4:6" ht="12.75" customHeight="1">
      <c r="D307" s="23"/>
      <c r="E307" s="23"/>
      <c r="F307" s="23"/>
    </row>
    <row r="308" spans="4:6" ht="12.75" customHeight="1">
      <c r="D308" s="23"/>
      <c r="E308" s="23"/>
      <c r="F308" s="23"/>
    </row>
    <row r="309" spans="4:6" ht="12.75" customHeight="1">
      <c r="D309" s="23"/>
      <c r="E309" s="23"/>
      <c r="F309" s="23"/>
    </row>
    <row r="310" spans="4:6" ht="12.75" customHeight="1">
      <c r="D310" s="23"/>
      <c r="E310" s="23"/>
      <c r="F310" s="23"/>
    </row>
    <row r="311" spans="4:6" ht="12.75" customHeight="1">
      <c r="D311" s="23"/>
      <c r="E311" s="23"/>
      <c r="F311" s="23"/>
    </row>
    <row r="312" spans="4:6" ht="12.75" customHeight="1">
      <c r="D312" s="23"/>
      <c r="E312" s="23"/>
      <c r="F312" s="23"/>
    </row>
    <row r="313" spans="4:6" ht="12.75" customHeight="1">
      <c r="D313" s="23"/>
      <c r="E313" s="23"/>
      <c r="F313" s="23"/>
    </row>
    <row r="314" spans="4:6" ht="12.75" customHeight="1">
      <c r="D314" s="23"/>
      <c r="E314" s="23"/>
      <c r="F314" s="23"/>
    </row>
    <row r="315" spans="4:6" ht="12.75" customHeight="1">
      <c r="D315" s="23"/>
      <c r="E315" s="23"/>
      <c r="F315" s="23"/>
    </row>
    <row r="316" spans="4:6" ht="12.75" customHeight="1">
      <c r="D316" s="23"/>
      <c r="E316" s="23"/>
      <c r="F316" s="23"/>
    </row>
    <row r="317" spans="4:6" ht="12.75" customHeight="1">
      <c r="D317" s="23"/>
      <c r="E317" s="23"/>
      <c r="F317" s="23"/>
    </row>
    <row r="318" spans="4:6" ht="12.75" customHeight="1">
      <c r="D318" s="23"/>
      <c r="E318" s="23"/>
      <c r="F318" s="23"/>
    </row>
    <row r="319" spans="4:6" ht="12.75" customHeight="1">
      <c r="D319" s="23"/>
      <c r="E319" s="23"/>
      <c r="F319" s="23"/>
    </row>
    <row r="320" spans="4:6" ht="12.75" customHeight="1">
      <c r="D320" s="23"/>
      <c r="E320" s="23"/>
      <c r="F320" s="23"/>
    </row>
    <row r="321" spans="4:6" ht="12.75" customHeight="1">
      <c r="D321" s="23"/>
      <c r="E321" s="23"/>
      <c r="F321" s="23"/>
    </row>
    <row r="322" spans="4:6" ht="12.75" customHeight="1">
      <c r="D322" s="23"/>
      <c r="E322" s="23"/>
      <c r="F322" s="23"/>
    </row>
    <row r="323" spans="4:6" ht="12.75" customHeight="1">
      <c r="D323" s="23"/>
      <c r="E323" s="23"/>
      <c r="F323" s="23"/>
    </row>
    <row r="324" spans="4:6" ht="12.75" customHeight="1">
      <c r="D324" s="23"/>
      <c r="E324" s="23"/>
      <c r="F324" s="23"/>
    </row>
    <row r="325" spans="4:6" ht="12.75" customHeight="1">
      <c r="D325" s="23"/>
      <c r="E325" s="23"/>
      <c r="F325" s="23"/>
    </row>
    <row r="326" spans="4:6" ht="12.75" customHeight="1">
      <c r="D326" s="23"/>
      <c r="E326" s="23"/>
      <c r="F326" s="23"/>
    </row>
    <row r="327" spans="4:6" ht="12.75" customHeight="1">
      <c r="D327" s="23"/>
      <c r="E327" s="23"/>
      <c r="F327" s="23"/>
    </row>
    <row r="328" spans="4:6" ht="12.75" customHeight="1">
      <c r="D328" s="23"/>
      <c r="E328" s="23"/>
      <c r="F328" s="23"/>
    </row>
    <row r="329" spans="4:6" ht="12.75" customHeight="1">
      <c r="D329" s="23"/>
      <c r="E329" s="23"/>
      <c r="F329" s="23"/>
    </row>
    <row r="330" spans="4:6" ht="12.75" customHeight="1">
      <c r="D330" s="23"/>
      <c r="E330" s="23"/>
      <c r="F330" s="23"/>
    </row>
    <row r="331" spans="4:6" ht="12.75" customHeight="1">
      <c r="D331" s="23"/>
      <c r="E331" s="23"/>
      <c r="F331" s="23"/>
    </row>
    <row r="332" spans="4:6" ht="12.75" customHeight="1">
      <c r="D332" s="23"/>
      <c r="E332" s="23"/>
      <c r="F332" s="23"/>
    </row>
    <row r="333" spans="4:6" ht="12.75" customHeight="1">
      <c r="D333" s="23"/>
      <c r="E333" s="23"/>
      <c r="F333" s="23"/>
    </row>
    <row r="334" spans="4:6" ht="12.75" customHeight="1">
      <c r="D334" s="23"/>
      <c r="E334" s="23"/>
      <c r="F334" s="23"/>
    </row>
    <row r="335" spans="4:6" ht="12.75" customHeight="1">
      <c r="D335" s="23"/>
      <c r="E335" s="23"/>
      <c r="F335" s="23"/>
    </row>
    <row r="336" spans="4:6" ht="12.75" customHeight="1">
      <c r="D336" s="23"/>
      <c r="E336" s="23"/>
      <c r="F336" s="23"/>
    </row>
    <row r="337" spans="4:6" ht="12.75" customHeight="1">
      <c r="D337" s="23"/>
      <c r="E337" s="23"/>
      <c r="F337" s="23"/>
    </row>
    <row r="338" spans="4:6" ht="12.75" customHeight="1">
      <c r="D338" s="23"/>
      <c r="E338" s="23"/>
      <c r="F338" s="23"/>
    </row>
    <row r="339" spans="4:6" ht="12.75" customHeight="1">
      <c r="D339" s="23"/>
      <c r="E339" s="23"/>
      <c r="F339" s="23"/>
    </row>
    <row r="340" spans="4:6" ht="12.75" customHeight="1">
      <c r="D340" s="23"/>
      <c r="E340" s="23"/>
      <c r="F340" s="23"/>
    </row>
    <row r="341" spans="4:6" ht="12.75" customHeight="1">
      <c r="D341" s="23"/>
      <c r="E341" s="23"/>
      <c r="F341" s="23"/>
    </row>
    <row r="342" spans="4:6" ht="12.75" customHeight="1">
      <c r="D342" s="23"/>
      <c r="E342" s="23"/>
      <c r="F342" s="23"/>
    </row>
    <row r="343" spans="4:6" ht="12.75" customHeight="1">
      <c r="D343" s="23"/>
      <c r="E343" s="23"/>
      <c r="F343" s="23"/>
    </row>
    <row r="344" spans="4:6" ht="12.75" customHeight="1">
      <c r="D344" s="23"/>
      <c r="E344" s="23"/>
      <c r="F344" s="23"/>
    </row>
    <row r="345" spans="4:6" ht="12.75" customHeight="1">
      <c r="D345" s="23"/>
      <c r="E345" s="23"/>
      <c r="F345" s="23"/>
    </row>
    <row r="346" spans="4:6" ht="12.75" customHeight="1">
      <c r="D346" s="23"/>
      <c r="E346" s="23"/>
      <c r="F346" s="23"/>
    </row>
    <row r="347" spans="4:6" ht="12.75" customHeight="1">
      <c r="D347" s="23"/>
      <c r="E347" s="23"/>
      <c r="F347" s="23"/>
    </row>
    <row r="348" spans="4:6" ht="12.75" customHeight="1">
      <c r="D348" s="23"/>
      <c r="E348" s="23"/>
      <c r="F348" s="23"/>
    </row>
    <row r="349" spans="4:6" ht="12.75" customHeight="1">
      <c r="D349" s="23"/>
      <c r="E349" s="23"/>
      <c r="F349" s="23"/>
    </row>
    <row r="350" spans="4:6" ht="12.75" customHeight="1">
      <c r="D350" s="23"/>
      <c r="E350" s="23"/>
      <c r="F350" s="23"/>
    </row>
    <row r="351" spans="4:6" ht="12.75" customHeight="1">
      <c r="D351" s="23"/>
      <c r="E351" s="23"/>
      <c r="F351" s="23"/>
    </row>
    <row r="352" spans="4:6" ht="12.75" customHeight="1">
      <c r="D352" s="23"/>
      <c r="E352" s="23"/>
      <c r="F352" s="23"/>
    </row>
    <row r="353" spans="4:6" ht="12.75" customHeight="1">
      <c r="D353" s="23"/>
      <c r="E353" s="23"/>
      <c r="F353" s="23"/>
    </row>
    <row r="354" spans="4:6" ht="12.75" customHeight="1">
      <c r="D354" s="23"/>
      <c r="E354" s="23"/>
      <c r="F354" s="23"/>
    </row>
    <row r="355" spans="4:6" ht="12.75" customHeight="1">
      <c r="D355" s="23"/>
      <c r="E355" s="23"/>
      <c r="F355" s="23"/>
    </row>
    <row r="356" spans="4:6" ht="12.75" customHeight="1">
      <c r="D356" s="23"/>
      <c r="E356" s="23"/>
      <c r="F356" s="23"/>
    </row>
    <row r="357" spans="4:6" ht="12.75" customHeight="1">
      <c r="D357" s="23"/>
      <c r="E357" s="23"/>
      <c r="F357" s="23"/>
    </row>
    <row r="358" spans="4:6" ht="12.75" customHeight="1">
      <c r="D358" s="23"/>
      <c r="E358" s="23"/>
      <c r="F358" s="23"/>
    </row>
    <row r="359" spans="4:6" ht="12.75" customHeight="1">
      <c r="D359" s="23"/>
      <c r="E359" s="23"/>
      <c r="F359" s="23"/>
    </row>
    <row r="360" spans="4:6" ht="12.75" customHeight="1">
      <c r="D360" s="23"/>
      <c r="E360" s="23"/>
      <c r="F360" s="23"/>
    </row>
    <row r="361" spans="4:6" ht="12.75" customHeight="1">
      <c r="D361" s="23"/>
      <c r="E361" s="23"/>
      <c r="F361" s="23"/>
    </row>
    <row r="362" spans="4:6" ht="12.75" customHeight="1">
      <c r="D362" s="23"/>
      <c r="E362" s="23"/>
      <c r="F362" s="23"/>
    </row>
    <row r="363" spans="4:6" ht="12.75" customHeight="1">
      <c r="D363" s="23"/>
      <c r="E363" s="23"/>
      <c r="F363" s="23"/>
    </row>
    <row r="364" spans="4:6" ht="12.75" customHeight="1">
      <c r="D364" s="23"/>
      <c r="E364" s="23"/>
      <c r="F364" s="23"/>
    </row>
    <row r="365" spans="4:6" ht="12.75" customHeight="1">
      <c r="D365" s="23"/>
      <c r="E365" s="23"/>
      <c r="F365" s="23"/>
    </row>
    <row r="366" spans="4:6" ht="12.75" customHeight="1">
      <c r="D366" s="23"/>
      <c r="E366" s="23"/>
      <c r="F366" s="23"/>
    </row>
    <row r="367" spans="4:6" ht="12.75" customHeight="1">
      <c r="D367" s="23"/>
      <c r="E367" s="23"/>
      <c r="F367" s="23"/>
    </row>
    <row r="368" spans="4:6" ht="12.75" customHeight="1">
      <c r="D368" s="23"/>
      <c r="E368" s="23"/>
      <c r="F368" s="23"/>
    </row>
    <row r="369" spans="4:6" ht="12.75" customHeight="1">
      <c r="D369" s="23"/>
      <c r="E369" s="23"/>
      <c r="F369" s="23"/>
    </row>
    <row r="370" spans="4:6" ht="12.75" customHeight="1">
      <c r="D370" s="23"/>
      <c r="E370" s="23"/>
      <c r="F370" s="23"/>
    </row>
    <row r="371" spans="4:6" ht="12.75" customHeight="1">
      <c r="D371" s="23"/>
      <c r="E371" s="23"/>
      <c r="F371" s="23"/>
    </row>
    <row r="372" spans="4:6" ht="12.75" customHeight="1">
      <c r="D372" s="23"/>
      <c r="E372" s="23"/>
      <c r="F372" s="23"/>
    </row>
    <row r="373" spans="4:6" ht="12.75" customHeight="1">
      <c r="D373" s="23"/>
      <c r="E373" s="23"/>
      <c r="F373" s="23"/>
    </row>
    <row r="374" spans="4:6" ht="12.75" customHeight="1">
      <c r="D374" s="23"/>
      <c r="E374" s="23"/>
      <c r="F374" s="23"/>
    </row>
    <row r="375" spans="4:6" ht="12.75" customHeight="1">
      <c r="D375" s="23"/>
      <c r="E375" s="23"/>
      <c r="F375" s="23"/>
    </row>
    <row r="376" spans="4:6" ht="12.75" customHeight="1">
      <c r="D376" s="23"/>
      <c r="E376" s="23"/>
      <c r="F376" s="23"/>
    </row>
    <row r="377" spans="4:6" ht="12.75" customHeight="1">
      <c r="D377" s="23"/>
      <c r="E377" s="23"/>
      <c r="F377" s="23"/>
    </row>
    <row r="378" spans="4:6" ht="12.75" customHeight="1">
      <c r="D378" s="23"/>
      <c r="E378" s="23"/>
      <c r="F378" s="23"/>
    </row>
    <row r="379" spans="4:6" ht="12.75" customHeight="1">
      <c r="D379" s="23"/>
      <c r="E379" s="23"/>
      <c r="F379" s="23"/>
    </row>
    <row r="380" spans="4:6" ht="12.75" customHeight="1">
      <c r="D380" s="23"/>
      <c r="E380" s="23"/>
      <c r="F380" s="23"/>
    </row>
    <row r="381" spans="4:6" ht="12.75" customHeight="1">
      <c r="D381" s="23"/>
      <c r="E381" s="23"/>
      <c r="F381" s="23"/>
    </row>
    <row r="382" spans="4:6" ht="12.75" customHeight="1">
      <c r="D382" s="23"/>
      <c r="E382" s="23"/>
      <c r="F382" s="23"/>
    </row>
    <row r="383" spans="4:6" ht="12.75" customHeight="1">
      <c r="D383" s="23"/>
      <c r="E383" s="23"/>
      <c r="F383" s="23"/>
    </row>
    <row r="384" spans="4:6" ht="12.75" customHeight="1">
      <c r="D384" s="23"/>
      <c r="E384" s="23"/>
      <c r="F384" s="23"/>
    </row>
    <row r="385" spans="4:6" ht="12.75" customHeight="1">
      <c r="D385" s="23"/>
      <c r="E385" s="23"/>
      <c r="F385" s="23"/>
    </row>
    <row r="386" spans="4:6" ht="12.75" customHeight="1">
      <c r="D386" s="23"/>
      <c r="E386" s="23"/>
      <c r="F386" s="23"/>
    </row>
    <row r="387" spans="4:6" ht="12.75" customHeight="1">
      <c r="D387" s="23"/>
      <c r="E387" s="23"/>
      <c r="F387" s="23"/>
    </row>
    <row r="388" spans="4:6" ht="12.75" customHeight="1">
      <c r="D388" s="23"/>
      <c r="E388" s="23"/>
      <c r="F388" s="23"/>
    </row>
    <row r="389" spans="4:6" ht="12.75" customHeight="1">
      <c r="D389" s="23"/>
      <c r="E389" s="23"/>
      <c r="F389" s="23"/>
    </row>
    <row r="390" spans="4:6" ht="12.75" customHeight="1">
      <c r="D390" s="23"/>
      <c r="E390" s="23"/>
      <c r="F390" s="23"/>
    </row>
    <row r="391" spans="4:6" ht="12.75" customHeight="1">
      <c r="D391" s="23"/>
      <c r="E391" s="23"/>
      <c r="F391" s="23"/>
    </row>
    <row r="392" spans="4:6" ht="12.75" customHeight="1">
      <c r="D392" s="23"/>
      <c r="E392" s="23"/>
      <c r="F392" s="23"/>
    </row>
    <row r="393" spans="4:6" ht="12.75" customHeight="1">
      <c r="D393" s="23"/>
      <c r="E393" s="23"/>
      <c r="F393" s="23"/>
    </row>
    <row r="394" spans="4:6" ht="12.75" customHeight="1">
      <c r="D394" s="23"/>
      <c r="E394" s="23"/>
      <c r="F394" s="23"/>
    </row>
    <row r="395" spans="4:6" ht="12.75" customHeight="1">
      <c r="D395" s="23"/>
      <c r="E395" s="23"/>
      <c r="F395" s="23"/>
    </row>
    <row r="396" spans="4:6" ht="12.75" customHeight="1">
      <c r="D396" s="23"/>
      <c r="E396" s="23"/>
      <c r="F396" s="23"/>
    </row>
    <row r="397" spans="4:6" ht="12.75" customHeight="1">
      <c r="D397" s="23"/>
      <c r="E397" s="23"/>
      <c r="F397" s="23"/>
    </row>
    <row r="398" spans="4:6" ht="12.75" customHeight="1">
      <c r="D398" s="23"/>
      <c r="E398" s="23"/>
      <c r="F398" s="23"/>
    </row>
    <row r="399" spans="4:6" ht="12.75" customHeight="1">
      <c r="D399" s="23"/>
      <c r="E399" s="23"/>
      <c r="F399" s="23"/>
    </row>
    <row r="400" spans="4:6" ht="12.75" customHeight="1">
      <c r="D400" s="23"/>
      <c r="E400" s="23"/>
      <c r="F400" s="23"/>
    </row>
    <row r="401" spans="4:6" ht="12.75" customHeight="1">
      <c r="D401" s="23"/>
      <c r="E401" s="23"/>
      <c r="F401" s="23"/>
    </row>
    <row r="402" spans="4:6" ht="12.75" customHeight="1">
      <c r="D402" s="23"/>
      <c r="E402" s="23"/>
      <c r="F402" s="23"/>
    </row>
    <row r="403" spans="4:6" ht="12.75" customHeight="1">
      <c r="D403" s="23"/>
      <c r="E403" s="23"/>
      <c r="F403" s="23"/>
    </row>
    <row r="404" spans="4:6" ht="12.75" customHeight="1">
      <c r="D404" s="23"/>
      <c r="E404" s="23"/>
      <c r="F404" s="23"/>
    </row>
    <row r="405" spans="4:6" ht="12.75" customHeight="1">
      <c r="D405" s="23"/>
      <c r="E405" s="23"/>
      <c r="F405" s="23"/>
    </row>
    <row r="406" spans="4:6" ht="12.75" customHeight="1">
      <c r="D406" s="23"/>
      <c r="E406" s="23"/>
      <c r="F406" s="23"/>
    </row>
    <row r="407" spans="4:6" ht="12.75" customHeight="1">
      <c r="D407" s="23"/>
      <c r="E407" s="23"/>
      <c r="F407" s="23"/>
    </row>
    <row r="408" spans="4:6" ht="12.75" customHeight="1">
      <c r="D408" s="23"/>
      <c r="E408" s="23"/>
      <c r="F408" s="23"/>
    </row>
    <row r="409" spans="4:6" ht="12.75" customHeight="1">
      <c r="D409" s="23"/>
      <c r="E409" s="23"/>
      <c r="F409" s="23"/>
    </row>
    <row r="410" spans="4:6" ht="12.75" customHeight="1">
      <c r="D410" s="23"/>
      <c r="E410" s="23"/>
      <c r="F410" s="23"/>
    </row>
    <row r="411" spans="4:6" ht="12.75" customHeight="1">
      <c r="D411" s="23"/>
      <c r="E411" s="23"/>
      <c r="F411" s="23"/>
    </row>
    <row r="412" spans="4:6" ht="12.75" customHeight="1">
      <c r="D412" s="23"/>
      <c r="E412" s="23"/>
      <c r="F412" s="23"/>
    </row>
    <row r="413" spans="4:6" ht="12.75" customHeight="1">
      <c r="D413" s="23"/>
      <c r="E413" s="23"/>
      <c r="F413" s="23"/>
    </row>
    <row r="414" spans="4:6" ht="12.75" customHeight="1">
      <c r="D414" s="23"/>
      <c r="E414" s="23"/>
      <c r="F414" s="23"/>
    </row>
    <row r="415" spans="4:6" ht="12.75" customHeight="1">
      <c r="D415" s="23"/>
      <c r="E415" s="23"/>
      <c r="F415" s="23"/>
    </row>
    <row r="416" spans="4:6" ht="12.75" customHeight="1">
      <c r="D416" s="23"/>
      <c r="E416" s="23"/>
      <c r="F416" s="23"/>
    </row>
    <row r="417" spans="4:6" ht="12.75" customHeight="1">
      <c r="D417" s="23"/>
      <c r="E417" s="23"/>
      <c r="F417" s="23"/>
    </row>
    <row r="418" spans="4:6" ht="12.75" customHeight="1">
      <c r="D418" s="23"/>
      <c r="E418" s="23"/>
      <c r="F418" s="23"/>
    </row>
    <row r="419" spans="4:6" ht="12.75" customHeight="1">
      <c r="D419" s="23"/>
      <c r="E419" s="23"/>
      <c r="F419" s="23"/>
    </row>
    <row r="420" spans="4:6" ht="12.75" customHeight="1">
      <c r="D420" s="23"/>
      <c r="E420" s="23"/>
      <c r="F420" s="23"/>
    </row>
    <row r="421" spans="4:6" ht="12.75" customHeight="1">
      <c r="D421" s="23"/>
      <c r="E421" s="23"/>
      <c r="F421" s="23"/>
    </row>
    <row r="422" spans="4:6" ht="12.75" customHeight="1">
      <c r="D422" s="23"/>
      <c r="E422" s="23"/>
      <c r="F422" s="23"/>
    </row>
    <row r="423" spans="4:6" ht="12.75" customHeight="1">
      <c r="D423" s="23"/>
      <c r="E423" s="23"/>
      <c r="F423" s="23"/>
    </row>
    <row r="424" spans="4:6" ht="12.75" customHeight="1">
      <c r="D424" s="23"/>
      <c r="E424" s="23"/>
      <c r="F424" s="23"/>
    </row>
    <row r="425" spans="4:6" ht="12.75" customHeight="1">
      <c r="D425" s="23"/>
      <c r="E425" s="23"/>
      <c r="F425" s="23"/>
    </row>
    <row r="426" spans="4:6" ht="12.75" customHeight="1">
      <c r="D426" s="23"/>
      <c r="E426" s="23"/>
      <c r="F426" s="23"/>
    </row>
    <row r="427" spans="4:6" ht="12.75" customHeight="1">
      <c r="D427" s="23"/>
      <c r="E427" s="23"/>
      <c r="F427" s="23"/>
    </row>
    <row r="428" spans="4:6" ht="12.75" customHeight="1">
      <c r="D428" s="23"/>
      <c r="E428" s="23"/>
      <c r="F428" s="23"/>
    </row>
    <row r="429" spans="4:6" ht="12.75" customHeight="1">
      <c r="D429" s="23"/>
      <c r="E429" s="23"/>
      <c r="F429" s="23"/>
    </row>
    <row r="430" spans="4:6" ht="12.75" customHeight="1">
      <c r="D430" s="23"/>
      <c r="E430" s="23"/>
      <c r="F430" s="23"/>
    </row>
    <row r="431" spans="4:6" ht="12.75" customHeight="1">
      <c r="D431" s="23"/>
      <c r="E431" s="23"/>
      <c r="F431" s="23"/>
    </row>
    <row r="432" spans="4:6" ht="12.75" customHeight="1">
      <c r="D432" s="23"/>
      <c r="E432" s="23"/>
      <c r="F432" s="23"/>
    </row>
    <row r="433" spans="4:6" ht="12.75" customHeight="1">
      <c r="D433" s="23"/>
      <c r="E433" s="23"/>
      <c r="F433" s="23"/>
    </row>
    <row r="434" spans="4:6" ht="12.75" customHeight="1">
      <c r="D434" s="23"/>
      <c r="E434" s="23"/>
      <c r="F434" s="23"/>
    </row>
    <row r="435" spans="4:6" ht="12.75" customHeight="1">
      <c r="D435" s="23"/>
      <c r="E435" s="23"/>
      <c r="F435" s="23"/>
    </row>
    <row r="436" spans="4:6" ht="12.75" customHeight="1">
      <c r="D436" s="23"/>
      <c r="E436" s="23"/>
      <c r="F436" s="23"/>
    </row>
    <row r="437" spans="4:6" ht="12.75" customHeight="1">
      <c r="D437" s="23"/>
      <c r="E437" s="23"/>
      <c r="F437" s="23"/>
    </row>
    <row r="438" spans="4:6" ht="12.75" customHeight="1">
      <c r="D438" s="23"/>
      <c r="E438" s="23"/>
      <c r="F438" s="23"/>
    </row>
    <row r="439" spans="4:6" ht="12.75" customHeight="1">
      <c r="D439" s="23"/>
      <c r="E439" s="23"/>
      <c r="F439" s="23"/>
    </row>
    <row r="440" spans="4:6" ht="12.75" customHeight="1">
      <c r="D440" s="23"/>
      <c r="E440" s="23"/>
      <c r="F440" s="23"/>
    </row>
    <row r="441" spans="4:6" ht="12.75" customHeight="1">
      <c r="D441" s="23"/>
      <c r="E441" s="23"/>
      <c r="F441" s="23"/>
    </row>
    <row r="442" spans="4:6" ht="12.75" customHeight="1">
      <c r="D442" s="23"/>
      <c r="E442" s="23"/>
      <c r="F442" s="23"/>
    </row>
    <row r="443" spans="4:6" ht="12.75" customHeight="1">
      <c r="D443" s="23"/>
      <c r="E443" s="23"/>
      <c r="F443" s="23"/>
    </row>
    <row r="444" spans="4:6" ht="12.75" customHeight="1">
      <c r="D444" s="23"/>
      <c r="E444" s="23"/>
      <c r="F444" s="23"/>
    </row>
    <row r="445" spans="4:6" ht="12.75" customHeight="1">
      <c r="D445" s="23"/>
      <c r="E445" s="23"/>
      <c r="F445" s="23"/>
    </row>
    <row r="446" spans="4:6" ht="12.75" customHeight="1">
      <c r="D446" s="23"/>
      <c r="E446" s="23"/>
      <c r="F446" s="23"/>
    </row>
    <row r="447" spans="4:6" ht="12.75" customHeight="1">
      <c r="D447" s="23"/>
      <c r="E447" s="23"/>
      <c r="F447" s="23"/>
    </row>
    <row r="448" spans="4:6" ht="12.75" customHeight="1">
      <c r="D448" s="23"/>
      <c r="E448" s="23"/>
      <c r="F448" s="23"/>
    </row>
    <row r="449" spans="4:6" ht="12.75" customHeight="1">
      <c r="D449" s="23"/>
      <c r="E449" s="23"/>
      <c r="F449" s="23"/>
    </row>
    <row r="450" spans="4:6" ht="12.75" customHeight="1">
      <c r="D450" s="23"/>
      <c r="E450" s="23"/>
      <c r="F450" s="23"/>
    </row>
    <row r="451" spans="4:6" ht="12.75" customHeight="1">
      <c r="D451" s="23"/>
      <c r="E451" s="23"/>
      <c r="F451" s="23"/>
    </row>
    <row r="452" spans="4:6" ht="12.75" customHeight="1">
      <c r="D452" s="23"/>
      <c r="E452" s="23"/>
      <c r="F452" s="23"/>
    </row>
    <row r="453" spans="4:6" ht="12.75" customHeight="1">
      <c r="D453" s="23"/>
      <c r="E453" s="23"/>
      <c r="F453" s="23"/>
    </row>
    <row r="454" spans="4:6" ht="12.75" customHeight="1">
      <c r="D454" s="23"/>
      <c r="E454" s="23"/>
      <c r="F454" s="23"/>
    </row>
    <row r="455" spans="4:6" ht="12.75" customHeight="1">
      <c r="D455" s="23"/>
      <c r="E455" s="23"/>
      <c r="F455" s="23"/>
    </row>
    <row r="456" spans="4:6" ht="12.75" customHeight="1">
      <c r="D456" s="23"/>
      <c r="E456" s="23"/>
      <c r="F456" s="23"/>
    </row>
    <row r="457" spans="4:6" ht="12.75" customHeight="1">
      <c r="D457" s="23"/>
      <c r="E457" s="23"/>
      <c r="F457" s="23"/>
    </row>
    <row r="458" spans="4:6" ht="12.75" customHeight="1">
      <c r="D458" s="23"/>
      <c r="E458" s="23"/>
      <c r="F458" s="23"/>
    </row>
    <row r="459" spans="4:6" ht="12.75" customHeight="1">
      <c r="D459" s="23"/>
      <c r="E459" s="23"/>
      <c r="F459" s="23"/>
    </row>
    <row r="460" spans="4:6" ht="12.75" customHeight="1">
      <c r="D460" s="23"/>
      <c r="E460" s="23"/>
      <c r="F460" s="23"/>
    </row>
    <row r="461" spans="4:6" ht="12.75" customHeight="1">
      <c r="D461" s="23"/>
      <c r="E461" s="23"/>
      <c r="F461" s="23"/>
    </row>
    <row r="462" spans="4:6" ht="12.75" customHeight="1">
      <c r="D462" s="23"/>
      <c r="E462" s="23"/>
      <c r="F462" s="23"/>
    </row>
    <row r="463" spans="4:6" ht="12.75" customHeight="1">
      <c r="D463" s="23"/>
      <c r="E463" s="23"/>
      <c r="F463" s="23"/>
    </row>
    <row r="464" spans="4:6" ht="12.75" customHeight="1">
      <c r="D464" s="23"/>
      <c r="E464" s="23"/>
      <c r="F464" s="23"/>
    </row>
    <row r="465" spans="4:6" ht="12.75" customHeight="1">
      <c r="D465" s="23"/>
      <c r="E465" s="23"/>
      <c r="F465" s="23"/>
    </row>
    <row r="466" spans="4:6" ht="12.75" customHeight="1">
      <c r="D466" s="23"/>
      <c r="E466" s="23"/>
      <c r="F466" s="23"/>
    </row>
    <row r="467" spans="4:6" ht="12.75" customHeight="1">
      <c r="D467" s="23"/>
      <c r="E467" s="23"/>
      <c r="F467" s="23"/>
    </row>
    <row r="468" spans="4:6" ht="12.75" customHeight="1">
      <c r="D468" s="23"/>
      <c r="E468" s="23"/>
      <c r="F468" s="23"/>
    </row>
    <row r="469" spans="4:6" ht="12.75" customHeight="1">
      <c r="D469" s="23"/>
      <c r="E469" s="23"/>
      <c r="F469" s="23"/>
    </row>
    <row r="470" spans="4:6" ht="12.75" customHeight="1">
      <c r="D470" s="23"/>
      <c r="E470" s="23"/>
      <c r="F470" s="23"/>
    </row>
    <row r="471" spans="4:6" ht="12.75" customHeight="1">
      <c r="D471" s="23"/>
      <c r="E471" s="23"/>
      <c r="F471" s="23"/>
    </row>
    <row r="472" spans="4:6" ht="12.75" customHeight="1">
      <c r="D472" s="23"/>
      <c r="E472" s="23"/>
      <c r="F472" s="23"/>
    </row>
    <row r="473" spans="4:6" ht="12.75" customHeight="1">
      <c r="D473" s="23"/>
      <c r="E473" s="23"/>
      <c r="F473" s="23"/>
    </row>
    <row r="474" spans="4:6" ht="12.75" customHeight="1">
      <c r="D474" s="23"/>
      <c r="E474" s="23"/>
      <c r="F474" s="23"/>
    </row>
    <row r="475" spans="4:6" ht="12.75" customHeight="1">
      <c r="D475" s="23"/>
      <c r="E475" s="23"/>
      <c r="F475" s="23"/>
    </row>
    <row r="476" spans="4:6" ht="12.75" customHeight="1">
      <c r="D476" s="23"/>
      <c r="E476" s="23"/>
      <c r="F476" s="23"/>
    </row>
    <row r="477" spans="4:6" ht="12.75" customHeight="1">
      <c r="D477" s="23"/>
      <c r="E477" s="23"/>
      <c r="F477" s="23"/>
    </row>
    <row r="478" spans="4:6" ht="12.75" customHeight="1">
      <c r="D478" s="23"/>
      <c r="E478" s="23"/>
      <c r="F478" s="23"/>
    </row>
    <row r="479" spans="4:6" ht="12.75" customHeight="1">
      <c r="D479" s="23"/>
      <c r="E479" s="23"/>
      <c r="F479" s="23"/>
    </row>
    <row r="480" spans="4:6" ht="12.75" customHeight="1">
      <c r="D480" s="23"/>
      <c r="E480" s="23"/>
      <c r="F480" s="23"/>
    </row>
    <row r="481" spans="4:6" ht="12.75" customHeight="1">
      <c r="D481" s="23"/>
      <c r="E481" s="23"/>
      <c r="F481" s="23"/>
    </row>
    <row r="482" spans="4:6" ht="12.75" customHeight="1">
      <c r="D482" s="23"/>
      <c r="E482" s="23"/>
      <c r="F482" s="23"/>
    </row>
    <row r="483" spans="4:6" ht="12.75" customHeight="1">
      <c r="D483" s="23"/>
      <c r="E483" s="23"/>
      <c r="F483" s="23"/>
    </row>
    <row r="484" spans="4:6" ht="12.75" customHeight="1">
      <c r="D484" s="23"/>
      <c r="E484" s="23"/>
      <c r="F484" s="23"/>
    </row>
    <row r="485" spans="4:6" ht="12.75" customHeight="1">
      <c r="D485" s="23"/>
      <c r="E485" s="23"/>
      <c r="F485" s="23"/>
    </row>
    <row r="486" spans="4:6" ht="12.75" customHeight="1">
      <c r="D486" s="23"/>
      <c r="E486" s="23"/>
      <c r="F486" s="23"/>
    </row>
    <row r="487" spans="4:6" ht="12.75" customHeight="1">
      <c r="D487" s="23"/>
      <c r="E487" s="23"/>
      <c r="F487" s="23"/>
    </row>
    <row r="488" spans="4:6" ht="12.75" customHeight="1">
      <c r="D488" s="23"/>
      <c r="E488" s="23"/>
      <c r="F488" s="23"/>
    </row>
    <row r="489" spans="4:6" ht="12.75" customHeight="1">
      <c r="D489" s="23"/>
      <c r="E489" s="23"/>
      <c r="F489" s="23"/>
    </row>
    <row r="490" spans="4:6" ht="12.75" customHeight="1">
      <c r="D490" s="23"/>
      <c r="E490" s="23"/>
      <c r="F490" s="23"/>
    </row>
    <row r="491" spans="4:6" ht="12.75" customHeight="1">
      <c r="D491" s="23"/>
      <c r="E491" s="23"/>
      <c r="F491" s="23"/>
    </row>
    <row r="492" spans="4:6" ht="12.75" customHeight="1">
      <c r="D492" s="23"/>
      <c r="E492" s="23"/>
      <c r="F492" s="23"/>
    </row>
    <row r="493" spans="4:6" ht="12.75" customHeight="1">
      <c r="D493" s="23"/>
      <c r="E493" s="23"/>
      <c r="F493" s="23"/>
    </row>
    <row r="494" spans="4:6" ht="12.75" customHeight="1">
      <c r="D494" s="23"/>
      <c r="E494" s="23"/>
      <c r="F494" s="23"/>
    </row>
    <row r="495" spans="4:6" ht="12.75" customHeight="1">
      <c r="D495" s="23"/>
      <c r="E495" s="23"/>
      <c r="F495" s="23"/>
    </row>
    <row r="496" spans="4:6" ht="12.75" customHeight="1">
      <c r="D496" s="23"/>
      <c r="E496" s="23"/>
      <c r="F496" s="23"/>
    </row>
    <row r="497" spans="4:6" ht="12.75" customHeight="1">
      <c r="D497" s="23"/>
      <c r="E497" s="23"/>
      <c r="F497" s="23"/>
    </row>
    <row r="498" spans="4:6" ht="12.75" customHeight="1">
      <c r="D498" s="23"/>
      <c r="E498" s="23"/>
      <c r="F498" s="23"/>
    </row>
    <row r="499" spans="4:6" ht="12.75" customHeight="1">
      <c r="D499" s="23"/>
      <c r="E499" s="23"/>
      <c r="F499" s="23"/>
    </row>
    <row r="500" spans="4:6" ht="12.75" customHeight="1">
      <c r="D500" s="23"/>
      <c r="E500" s="23"/>
      <c r="F500" s="23"/>
    </row>
    <row r="501" spans="4:6" ht="12.75" customHeight="1">
      <c r="D501" s="23"/>
      <c r="E501" s="23"/>
      <c r="F501" s="23"/>
    </row>
    <row r="502" spans="4:6" ht="12.75" customHeight="1">
      <c r="D502" s="23"/>
      <c r="E502" s="23"/>
      <c r="F502" s="23"/>
    </row>
    <row r="503" spans="4:6" ht="12.75" customHeight="1">
      <c r="D503" s="23"/>
      <c r="E503" s="23"/>
      <c r="F503" s="23"/>
    </row>
    <row r="504" spans="4:6" ht="12.75" customHeight="1">
      <c r="D504" s="23"/>
      <c r="E504" s="23"/>
      <c r="F504" s="23"/>
    </row>
    <row r="505" spans="4:6" ht="12.75" customHeight="1">
      <c r="D505" s="23"/>
      <c r="E505" s="23"/>
      <c r="F505" s="23"/>
    </row>
    <row r="506" spans="4:6" ht="12.75" customHeight="1">
      <c r="D506" s="23"/>
      <c r="E506" s="23"/>
      <c r="F506" s="23"/>
    </row>
    <row r="507" spans="4:6" ht="12.75" customHeight="1">
      <c r="D507" s="23"/>
      <c r="E507" s="23"/>
      <c r="F507" s="23"/>
    </row>
    <row r="508" spans="4:6" ht="12.75" customHeight="1">
      <c r="D508" s="23"/>
      <c r="E508" s="23"/>
      <c r="F508" s="23"/>
    </row>
    <row r="509" spans="4:6" ht="12.75" customHeight="1">
      <c r="D509" s="23"/>
      <c r="E509" s="23"/>
      <c r="F509" s="23"/>
    </row>
    <row r="510" spans="4:6" ht="12.75" customHeight="1">
      <c r="D510" s="23"/>
      <c r="E510" s="23"/>
      <c r="F510" s="23"/>
    </row>
    <row r="511" spans="4:6" ht="12.75" customHeight="1">
      <c r="D511" s="23"/>
      <c r="E511" s="23"/>
      <c r="F511" s="23"/>
    </row>
    <row r="512" spans="4:6" ht="12.75" customHeight="1">
      <c r="D512" s="23"/>
      <c r="E512" s="23"/>
      <c r="F512" s="23"/>
    </row>
    <row r="513" spans="4:6" ht="12.75" customHeight="1">
      <c r="D513" s="23"/>
      <c r="E513" s="23"/>
      <c r="F513" s="23"/>
    </row>
    <row r="514" spans="4:6" ht="12.75" customHeight="1">
      <c r="D514" s="23"/>
      <c r="E514" s="23"/>
      <c r="F514" s="23"/>
    </row>
    <row r="515" spans="4:6" ht="12.75" customHeight="1">
      <c r="D515" s="23"/>
      <c r="E515" s="23"/>
      <c r="F515" s="23"/>
    </row>
    <row r="516" spans="4:6" ht="12.75" customHeight="1">
      <c r="D516" s="23"/>
      <c r="E516" s="23"/>
      <c r="F516" s="23"/>
    </row>
    <row r="517" spans="4:6" ht="12.75" customHeight="1">
      <c r="D517" s="23"/>
      <c r="E517" s="23"/>
      <c r="F517" s="23"/>
    </row>
    <row r="518" spans="4:6" ht="12.75" customHeight="1">
      <c r="D518" s="23"/>
      <c r="E518" s="23"/>
      <c r="F518" s="23"/>
    </row>
    <row r="519" spans="4:6" ht="12.75" customHeight="1">
      <c r="D519" s="23"/>
      <c r="E519" s="23"/>
      <c r="F519" s="23"/>
    </row>
    <row r="520" spans="4:6" ht="12.75" customHeight="1">
      <c r="D520" s="23"/>
      <c r="E520" s="23"/>
      <c r="F520" s="23"/>
    </row>
    <row r="521" spans="4:6" ht="12.75" customHeight="1">
      <c r="D521" s="23"/>
      <c r="E521" s="23"/>
      <c r="F521" s="23"/>
    </row>
    <row r="522" spans="4:6" ht="12.75" customHeight="1">
      <c r="D522" s="23"/>
      <c r="E522" s="23"/>
      <c r="F522" s="23"/>
    </row>
    <row r="523" spans="4:6" ht="12.75" customHeight="1">
      <c r="D523" s="23"/>
      <c r="E523" s="23"/>
      <c r="F523" s="23"/>
    </row>
    <row r="524" spans="4:6" ht="12.75" customHeight="1">
      <c r="D524" s="23"/>
      <c r="E524" s="23"/>
      <c r="F524" s="23"/>
    </row>
    <row r="525" spans="4:6" ht="12.75" customHeight="1">
      <c r="D525" s="23"/>
      <c r="E525" s="23"/>
      <c r="F525" s="23"/>
    </row>
    <row r="526" spans="4:6" ht="12.75" customHeight="1">
      <c r="D526" s="23"/>
      <c r="E526" s="23"/>
      <c r="F526" s="23"/>
    </row>
    <row r="527" spans="4:6" ht="12.75" customHeight="1">
      <c r="D527" s="23"/>
      <c r="E527" s="23"/>
      <c r="F527" s="23"/>
    </row>
    <row r="528" spans="4:6" ht="12.75" customHeight="1">
      <c r="D528" s="23"/>
      <c r="E528" s="23"/>
      <c r="F528" s="23"/>
    </row>
    <row r="529" spans="4:6" ht="12.75" customHeight="1">
      <c r="D529" s="23"/>
      <c r="E529" s="23"/>
      <c r="F529" s="23"/>
    </row>
    <row r="530" spans="4:6" ht="12.75" customHeight="1">
      <c r="D530" s="23"/>
      <c r="E530" s="23"/>
      <c r="F530" s="23"/>
    </row>
    <row r="531" spans="4:6" ht="12.75" customHeight="1">
      <c r="D531" s="23"/>
      <c r="E531" s="23"/>
      <c r="F531" s="23"/>
    </row>
    <row r="532" spans="4:6" ht="12.75" customHeight="1">
      <c r="D532" s="23"/>
      <c r="E532" s="23"/>
      <c r="F532" s="23"/>
    </row>
    <row r="533" spans="4:6" ht="12.75" customHeight="1">
      <c r="D533" s="23"/>
      <c r="E533" s="23"/>
      <c r="F533" s="23"/>
    </row>
    <row r="534" spans="4:6" ht="12.75" customHeight="1">
      <c r="D534" s="23"/>
      <c r="E534" s="23"/>
      <c r="F534" s="23"/>
    </row>
    <row r="535" spans="4:6" ht="12.75" customHeight="1">
      <c r="D535" s="23"/>
      <c r="E535" s="23"/>
      <c r="F535" s="23"/>
    </row>
    <row r="536" spans="4:6" ht="12.75" customHeight="1">
      <c r="D536" s="23"/>
      <c r="E536" s="23"/>
      <c r="F536" s="23"/>
    </row>
    <row r="537" spans="4:6" ht="12.75" customHeight="1">
      <c r="D537" s="23"/>
      <c r="E537" s="23"/>
      <c r="F537" s="23"/>
    </row>
    <row r="538" spans="4:6" ht="12.75" customHeight="1">
      <c r="D538" s="23"/>
      <c r="E538" s="23"/>
      <c r="F538" s="23"/>
    </row>
    <row r="539" spans="4:6" ht="12.75" customHeight="1">
      <c r="D539" s="23"/>
      <c r="E539" s="23"/>
      <c r="F539" s="23"/>
    </row>
    <row r="540" spans="4:6" ht="12.75" customHeight="1">
      <c r="D540" s="23"/>
      <c r="E540" s="23"/>
      <c r="F540" s="23"/>
    </row>
    <row r="541" spans="4:6" ht="12.75" customHeight="1">
      <c r="D541" s="23"/>
      <c r="E541" s="23"/>
      <c r="F541" s="23"/>
    </row>
    <row r="542" spans="4:6" ht="12.75" customHeight="1">
      <c r="D542" s="23"/>
      <c r="E542" s="23"/>
      <c r="F542" s="23"/>
    </row>
    <row r="543" spans="4:6" ht="12.75" customHeight="1">
      <c r="D543" s="23"/>
      <c r="E543" s="23"/>
      <c r="F543" s="23"/>
    </row>
    <row r="544" spans="4:6" ht="12.75" customHeight="1">
      <c r="D544" s="23"/>
      <c r="E544" s="23"/>
      <c r="F544" s="23"/>
    </row>
    <row r="545" spans="4:6" ht="12.75" customHeight="1">
      <c r="D545" s="23"/>
      <c r="E545" s="23"/>
      <c r="F545" s="23"/>
    </row>
    <row r="546" spans="4:6" ht="12.75" customHeight="1">
      <c r="D546" s="23"/>
      <c r="E546" s="23"/>
      <c r="F546" s="23"/>
    </row>
    <row r="547" spans="4:6" ht="12.75" customHeight="1">
      <c r="D547" s="23"/>
      <c r="E547" s="23"/>
      <c r="F547" s="23"/>
    </row>
    <row r="548" spans="4:6" ht="12.75" customHeight="1">
      <c r="D548" s="23"/>
      <c r="E548" s="23"/>
      <c r="F548" s="23"/>
    </row>
    <row r="549" spans="4:6" ht="12.75" customHeight="1">
      <c r="D549" s="23"/>
      <c r="E549" s="23"/>
      <c r="F549" s="23"/>
    </row>
    <row r="550" spans="4:6" ht="12.75" customHeight="1">
      <c r="D550" s="23"/>
      <c r="E550" s="23"/>
      <c r="F550" s="23"/>
    </row>
    <row r="551" spans="4:6" ht="12.75" customHeight="1">
      <c r="D551" s="23"/>
      <c r="E551" s="23"/>
      <c r="F551" s="23"/>
    </row>
    <row r="552" spans="4:6" ht="12.75" customHeight="1">
      <c r="D552" s="23"/>
      <c r="E552" s="23"/>
      <c r="F552" s="23"/>
    </row>
    <row r="553" spans="4:6" ht="12.75" customHeight="1">
      <c r="D553" s="23"/>
      <c r="E553" s="23"/>
      <c r="F553" s="23"/>
    </row>
    <row r="554" spans="4:6" ht="12.75" customHeight="1">
      <c r="D554" s="23"/>
      <c r="E554" s="23"/>
      <c r="F554" s="23"/>
    </row>
    <row r="555" spans="4:6" ht="12.75" customHeight="1">
      <c r="D555" s="23"/>
      <c r="E555" s="23"/>
      <c r="F555" s="23"/>
    </row>
    <row r="556" spans="4:6" ht="12.75" customHeight="1">
      <c r="D556" s="23"/>
      <c r="E556" s="23"/>
      <c r="F556" s="23"/>
    </row>
    <row r="557" spans="4:6" ht="12.75" customHeight="1">
      <c r="D557" s="23"/>
      <c r="E557" s="23"/>
      <c r="F557" s="23"/>
    </row>
    <row r="558" spans="4:6" ht="12.75" customHeight="1">
      <c r="D558" s="23"/>
      <c r="E558" s="23"/>
      <c r="F558" s="23"/>
    </row>
    <row r="559" spans="4:6" ht="12.75" customHeight="1">
      <c r="D559" s="23"/>
      <c r="E559" s="23"/>
      <c r="F559" s="23"/>
    </row>
    <row r="560" spans="4:6" ht="12.75" customHeight="1">
      <c r="D560" s="23"/>
      <c r="E560" s="23"/>
      <c r="F560" s="23"/>
    </row>
    <row r="561" spans="4:6" ht="12.75" customHeight="1">
      <c r="D561" s="23"/>
      <c r="E561" s="23"/>
      <c r="F561" s="23"/>
    </row>
    <row r="562" spans="4:6" ht="12.75" customHeight="1">
      <c r="D562" s="23"/>
      <c r="E562" s="23"/>
      <c r="F562" s="23"/>
    </row>
    <row r="563" spans="4:6" ht="12.75" customHeight="1">
      <c r="D563" s="23"/>
      <c r="E563" s="23"/>
      <c r="F563" s="23"/>
    </row>
    <row r="564" spans="4:6" ht="12.75" customHeight="1">
      <c r="D564" s="23"/>
      <c r="E564" s="23"/>
      <c r="F564" s="23"/>
    </row>
    <row r="565" spans="4:6" ht="12.75" customHeight="1">
      <c r="D565" s="23"/>
      <c r="E565" s="23"/>
      <c r="F565" s="23"/>
    </row>
    <row r="566" spans="4:6" ht="12.75" customHeight="1">
      <c r="D566" s="23"/>
      <c r="E566" s="23"/>
      <c r="F566" s="23"/>
    </row>
    <row r="567" spans="4:6" ht="12.75" customHeight="1">
      <c r="D567" s="23"/>
      <c r="E567" s="23"/>
      <c r="F567" s="23"/>
    </row>
    <row r="568" spans="4:6" ht="12.75" customHeight="1">
      <c r="D568" s="23"/>
      <c r="E568" s="23"/>
      <c r="F568" s="23"/>
    </row>
    <row r="569" spans="4:6" ht="12.75" customHeight="1">
      <c r="D569" s="23"/>
      <c r="E569" s="23"/>
      <c r="F569" s="23"/>
    </row>
    <row r="570" spans="4:6" ht="12.75" customHeight="1">
      <c r="D570" s="23"/>
      <c r="E570" s="23"/>
      <c r="F570" s="23"/>
    </row>
    <row r="571" spans="4:6" ht="12.75" customHeight="1">
      <c r="D571" s="23"/>
      <c r="E571" s="23"/>
      <c r="F571" s="23"/>
    </row>
    <row r="572" spans="4:6" ht="12.75" customHeight="1">
      <c r="D572" s="23"/>
      <c r="E572" s="23"/>
      <c r="F572" s="23"/>
    </row>
    <row r="573" spans="4:6" ht="12.75" customHeight="1">
      <c r="D573" s="23"/>
      <c r="E573" s="23"/>
      <c r="F573" s="23"/>
    </row>
    <row r="574" spans="4:6" ht="12.75" customHeight="1">
      <c r="D574" s="23"/>
      <c r="E574" s="23"/>
      <c r="F574" s="23"/>
    </row>
    <row r="575" spans="4:6" ht="12.75" customHeight="1">
      <c r="D575" s="23"/>
      <c r="E575" s="23"/>
      <c r="F575" s="23"/>
    </row>
    <row r="576" spans="4:6" ht="12.75" customHeight="1">
      <c r="D576" s="23"/>
      <c r="E576" s="23"/>
      <c r="F576" s="23"/>
    </row>
    <row r="577" spans="4:6" ht="12.75" customHeight="1">
      <c r="D577" s="23"/>
      <c r="E577" s="23"/>
      <c r="F577" s="23"/>
    </row>
    <row r="578" spans="4:6" ht="12.75" customHeight="1">
      <c r="D578" s="23"/>
      <c r="E578" s="23"/>
      <c r="F578" s="23"/>
    </row>
    <row r="579" spans="4:6" ht="12.75" customHeight="1">
      <c r="D579" s="23"/>
      <c r="E579" s="23"/>
      <c r="F579" s="23"/>
    </row>
    <row r="580" spans="4:6" ht="12.75" customHeight="1">
      <c r="D580" s="23"/>
      <c r="E580" s="23"/>
      <c r="F580" s="23"/>
    </row>
    <row r="581" spans="4:6" ht="12.75" customHeight="1">
      <c r="D581" s="23"/>
      <c r="E581" s="23"/>
      <c r="F581" s="23"/>
    </row>
    <row r="582" spans="4:6" ht="12.75" customHeight="1">
      <c r="D582" s="23"/>
      <c r="E582" s="23"/>
      <c r="F582" s="23"/>
    </row>
    <row r="583" spans="4:6" ht="12.75" customHeight="1">
      <c r="D583" s="23"/>
      <c r="E583" s="23"/>
      <c r="F583" s="23"/>
    </row>
    <row r="584" spans="4:6" ht="12.75" customHeight="1">
      <c r="D584" s="23"/>
      <c r="E584" s="23"/>
      <c r="F584" s="23"/>
    </row>
    <row r="585" spans="4:6" ht="12.75" customHeight="1">
      <c r="D585" s="23"/>
      <c r="E585" s="23"/>
      <c r="F585" s="23"/>
    </row>
    <row r="586" spans="4:6" ht="12.75" customHeight="1">
      <c r="D586" s="23"/>
      <c r="E586" s="23"/>
      <c r="F586" s="23"/>
    </row>
    <row r="587" spans="4:6" ht="12.75" customHeight="1">
      <c r="D587" s="23"/>
      <c r="E587" s="23"/>
      <c r="F587" s="23"/>
    </row>
    <row r="588" spans="4:6" ht="12.75" customHeight="1">
      <c r="D588" s="23"/>
      <c r="E588" s="23"/>
      <c r="F588" s="23"/>
    </row>
    <row r="589" spans="4:6" ht="12.75" customHeight="1">
      <c r="D589" s="23"/>
      <c r="E589" s="23"/>
      <c r="F589" s="23"/>
    </row>
    <row r="590" spans="4:6" ht="12.75" customHeight="1">
      <c r="D590" s="23"/>
      <c r="E590" s="23"/>
      <c r="F590" s="23"/>
    </row>
    <row r="591" spans="4:6" ht="12.75" customHeight="1">
      <c r="D591" s="23"/>
      <c r="E591" s="23"/>
      <c r="F591" s="23"/>
    </row>
    <row r="592" spans="4:6" ht="12.75" customHeight="1">
      <c r="D592" s="23"/>
      <c r="E592" s="23"/>
      <c r="F592" s="23"/>
    </row>
    <row r="593" spans="4:6" ht="12.75" customHeight="1">
      <c r="D593" s="23"/>
      <c r="E593" s="23"/>
      <c r="F593" s="23"/>
    </row>
    <row r="594" spans="4:6" ht="12.75" customHeight="1">
      <c r="D594" s="23"/>
      <c r="E594" s="23"/>
      <c r="F594" s="23"/>
    </row>
    <row r="595" spans="4:6" ht="12.75" customHeight="1">
      <c r="D595" s="23"/>
      <c r="E595" s="23"/>
      <c r="F595" s="23"/>
    </row>
    <row r="596" spans="4:6" ht="12.75" customHeight="1">
      <c r="D596" s="23"/>
      <c r="E596" s="23"/>
      <c r="F596" s="23"/>
    </row>
    <row r="597" spans="4:6" ht="12.75" customHeight="1">
      <c r="D597" s="23"/>
      <c r="E597" s="23"/>
      <c r="F597" s="23"/>
    </row>
    <row r="598" spans="4:6" ht="12.75" customHeight="1">
      <c r="D598" s="23"/>
      <c r="E598" s="23"/>
      <c r="F598" s="23"/>
    </row>
    <row r="599" spans="4:6" ht="12.75" customHeight="1">
      <c r="D599" s="23"/>
      <c r="E599" s="23"/>
      <c r="F599" s="23"/>
    </row>
    <row r="600" spans="4:6" ht="12.75" customHeight="1">
      <c r="D600" s="23"/>
      <c r="E600" s="23"/>
      <c r="F600" s="23"/>
    </row>
    <row r="601" spans="4:6" ht="12.75" customHeight="1">
      <c r="D601" s="23"/>
      <c r="E601" s="23"/>
      <c r="F601" s="23"/>
    </row>
    <row r="602" spans="4:6" ht="12.75" customHeight="1">
      <c r="D602" s="23"/>
      <c r="E602" s="23"/>
      <c r="F602" s="23"/>
    </row>
    <row r="603" spans="4:6" ht="12.75" customHeight="1">
      <c r="D603" s="23"/>
      <c r="E603" s="23"/>
      <c r="F603" s="23"/>
    </row>
    <row r="604" spans="4:6" ht="12.75" customHeight="1">
      <c r="D604" s="23"/>
      <c r="E604" s="23"/>
      <c r="F604" s="23"/>
    </row>
    <row r="605" spans="4:6" ht="12.75" customHeight="1">
      <c r="D605" s="23"/>
      <c r="E605" s="23"/>
      <c r="F605" s="23"/>
    </row>
    <row r="606" spans="4:6" ht="12.75" customHeight="1">
      <c r="D606" s="23"/>
      <c r="E606" s="23"/>
      <c r="F606" s="23"/>
    </row>
    <row r="607" spans="4:6" ht="12.75" customHeight="1">
      <c r="D607" s="23"/>
      <c r="E607" s="23"/>
      <c r="F607" s="23"/>
    </row>
    <row r="608" spans="4:6" ht="12.75" customHeight="1">
      <c r="D608" s="23"/>
      <c r="E608" s="23"/>
      <c r="F608" s="23"/>
    </row>
    <row r="609" spans="4:6" ht="12.75" customHeight="1">
      <c r="D609" s="23"/>
      <c r="E609" s="23"/>
      <c r="F609" s="23"/>
    </row>
    <row r="610" spans="4:6" ht="12.75" customHeight="1">
      <c r="D610" s="23"/>
      <c r="E610" s="23"/>
      <c r="F610" s="23"/>
    </row>
    <row r="611" spans="4:6" ht="12.75" customHeight="1">
      <c r="D611" s="23"/>
      <c r="E611" s="23"/>
      <c r="F611" s="23"/>
    </row>
    <row r="612" spans="4:6" ht="12.75" customHeight="1">
      <c r="D612" s="23"/>
      <c r="E612" s="23"/>
      <c r="F612" s="23"/>
    </row>
    <row r="613" spans="4:6" ht="12.75" customHeight="1">
      <c r="D613" s="23"/>
      <c r="E613" s="23"/>
      <c r="F613" s="23"/>
    </row>
    <row r="614" spans="4:6" ht="12.75" customHeight="1">
      <c r="D614" s="23"/>
      <c r="E614" s="23"/>
      <c r="F614" s="23"/>
    </row>
    <row r="615" spans="4:6" ht="12.75" customHeight="1">
      <c r="D615" s="23"/>
      <c r="E615" s="23"/>
      <c r="F615" s="23"/>
    </row>
    <row r="616" spans="4:6" ht="12.75" customHeight="1">
      <c r="D616" s="23"/>
      <c r="E616" s="23"/>
      <c r="F616" s="23"/>
    </row>
    <row r="617" spans="4:6" ht="12.75" customHeight="1">
      <c r="D617" s="23"/>
      <c r="E617" s="23"/>
      <c r="F617" s="23"/>
    </row>
    <row r="618" spans="4:6" ht="12.75" customHeight="1">
      <c r="D618" s="23"/>
      <c r="E618" s="23"/>
      <c r="F618" s="23"/>
    </row>
    <row r="619" spans="4:6" ht="12.75" customHeight="1">
      <c r="D619" s="23"/>
      <c r="E619" s="23"/>
      <c r="F619" s="23"/>
    </row>
    <row r="620" spans="4:6" ht="12.75" customHeight="1">
      <c r="D620" s="23"/>
      <c r="E620" s="23"/>
      <c r="F620" s="23"/>
    </row>
    <row r="621" spans="4:6" ht="12.75" customHeight="1">
      <c r="D621" s="23"/>
      <c r="E621" s="23"/>
      <c r="F621" s="23"/>
    </row>
    <row r="622" spans="4:6" ht="12.75" customHeight="1">
      <c r="D622" s="23"/>
      <c r="E622" s="23"/>
      <c r="F622" s="23"/>
    </row>
    <row r="623" spans="4:6" ht="12.75" customHeight="1">
      <c r="D623" s="23"/>
      <c r="E623" s="23"/>
      <c r="F623" s="23"/>
    </row>
    <row r="624" spans="4:6" ht="12.75" customHeight="1">
      <c r="D624" s="23"/>
      <c r="E624" s="23"/>
      <c r="F624" s="23"/>
    </row>
    <row r="625" spans="4:6" ht="12.75" customHeight="1">
      <c r="D625" s="23"/>
      <c r="E625" s="23"/>
      <c r="F625" s="23"/>
    </row>
    <row r="626" spans="4:6" ht="12.75" customHeight="1">
      <c r="D626" s="23"/>
      <c r="E626" s="23"/>
      <c r="F626" s="23"/>
    </row>
    <row r="627" spans="4:6" ht="12.75" customHeight="1">
      <c r="D627" s="23"/>
      <c r="E627" s="23"/>
      <c r="F627" s="23"/>
    </row>
    <row r="628" spans="4:6" ht="12.75" customHeight="1">
      <c r="D628" s="23"/>
      <c r="E628" s="23"/>
      <c r="F628" s="23"/>
    </row>
    <row r="629" spans="4:6" ht="12.75" customHeight="1">
      <c r="D629" s="23"/>
      <c r="E629" s="23"/>
      <c r="F629" s="23"/>
    </row>
    <row r="630" spans="4:6" ht="12.75" customHeight="1">
      <c r="D630" s="23"/>
      <c r="E630" s="23"/>
      <c r="F630" s="23"/>
    </row>
    <row r="631" spans="4:6" ht="12.75" customHeight="1">
      <c r="D631" s="23"/>
      <c r="E631" s="23"/>
      <c r="F631" s="23"/>
    </row>
    <row r="632" spans="4:6" ht="12.75" customHeight="1">
      <c r="D632" s="23"/>
      <c r="E632" s="23"/>
      <c r="F632" s="23"/>
    </row>
    <row r="633" spans="4:6" ht="12.75" customHeight="1">
      <c r="D633" s="23"/>
      <c r="E633" s="23"/>
      <c r="F633" s="23"/>
    </row>
    <row r="634" spans="4:6" ht="12.75" customHeight="1">
      <c r="D634" s="23"/>
      <c r="E634" s="23"/>
      <c r="F634" s="23"/>
    </row>
    <row r="635" spans="4:6" ht="12.75" customHeight="1">
      <c r="D635" s="23"/>
      <c r="E635" s="23"/>
      <c r="F635" s="23"/>
    </row>
    <row r="636" spans="4:6" ht="12.75" customHeight="1">
      <c r="D636" s="23"/>
      <c r="E636" s="23"/>
      <c r="F636" s="23"/>
    </row>
    <row r="637" spans="4:6" ht="12.75" customHeight="1">
      <c r="D637" s="23"/>
      <c r="E637" s="23"/>
      <c r="F637" s="23"/>
    </row>
  </sheetData>
  <mergeCells count="8">
    <mergeCell ref="A1:J1"/>
    <mergeCell ref="A2:J2"/>
    <mergeCell ref="A3:J3"/>
    <mergeCell ref="A5:J5"/>
    <mergeCell ref="D11:F11"/>
    <mergeCell ref="H11:J11"/>
    <mergeCell ref="D41:F41"/>
    <mergeCell ref="H41:J41"/>
  </mergeCells>
  <printOptions horizontalCentered="1"/>
  <pageMargins left="0.5" right="0.5" top="0.75" bottom="0.75" header="0.5" footer="0.5"/>
  <pageSetup fitToHeight="1" fitToWidth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52"/>
  <sheetViews>
    <sheetView zoomScale="75" zoomScaleNormal="75" workbookViewId="0" topLeftCell="A1">
      <selection activeCell="A1" sqref="A1:J1"/>
    </sheetView>
  </sheetViews>
  <sheetFormatPr defaultColWidth="9.140625" defaultRowHeight="12.75"/>
  <cols>
    <col min="1" max="1" width="2.7109375" style="3" customWidth="1"/>
    <col min="2" max="2" width="36.7109375" style="1" customWidth="1"/>
    <col min="3" max="3" width="2.7109375" style="1" customWidth="1"/>
    <col min="4" max="4" width="15.7109375" style="1" customWidth="1"/>
    <col min="5" max="5" width="2.7109375" style="1" customWidth="1"/>
    <col min="6" max="6" width="15.7109375" style="1" customWidth="1"/>
    <col min="7" max="7" width="2.7109375" style="1" customWidth="1"/>
    <col min="8" max="8" width="15.7109375" style="1" customWidth="1"/>
    <col min="9" max="9" width="2.7109375" style="1" customWidth="1"/>
    <col min="10" max="10" width="15.7109375" style="1" customWidth="1"/>
    <col min="11" max="16384" width="2.57421875" style="1" customWidth="1"/>
  </cols>
  <sheetData>
    <row r="1" spans="1:10" ht="18" customHeight="1">
      <c r="A1" s="128" t="s">
        <v>0</v>
      </c>
      <c r="B1" s="128"/>
      <c r="C1" s="128"/>
      <c r="D1" s="128"/>
      <c r="E1" s="128"/>
      <c r="F1" s="128"/>
      <c r="G1" s="128"/>
      <c r="H1" s="128"/>
      <c r="I1" s="128"/>
      <c r="J1" s="128"/>
    </row>
    <row r="2" spans="1:10" ht="12.75" customHeight="1">
      <c r="A2" s="127" t="s">
        <v>1</v>
      </c>
      <c r="B2" s="127"/>
      <c r="C2" s="127"/>
      <c r="D2" s="127"/>
      <c r="E2" s="127"/>
      <c r="F2" s="127"/>
      <c r="G2" s="127"/>
      <c r="H2" s="127"/>
      <c r="I2" s="127"/>
      <c r="J2" s="127"/>
    </row>
    <row r="3" spans="1:10" ht="12.75" customHeight="1">
      <c r="A3" s="127" t="s">
        <v>2</v>
      </c>
      <c r="B3" s="127"/>
      <c r="C3" s="127"/>
      <c r="D3" s="127"/>
      <c r="E3" s="127"/>
      <c r="F3" s="127"/>
      <c r="G3" s="127"/>
      <c r="H3" s="127"/>
      <c r="I3" s="127"/>
      <c r="J3" s="127"/>
    </row>
    <row r="4" spans="3:10" ht="12.75" customHeight="1">
      <c r="C4" s="4"/>
      <c r="D4" s="4"/>
      <c r="E4" s="4"/>
      <c r="F4" s="4"/>
      <c r="G4" s="4"/>
      <c r="H4" s="4"/>
      <c r="I4" s="4"/>
      <c r="J4" s="4"/>
    </row>
    <row r="5" spans="1:10" ht="15" customHeight="1">
      <c r="A5" s="129" t="s">
        <v>3</v>
      </c>
      <c r="B5" s="129"/>
      <c r="C5" s="129"/>
      <c r="D5" s="129"/>
      <c r="E5" s="129"/>
      <c r="F5" s="129"/>
      <c r="G5" s="129"/>
      <c r="H5" s="129"/>
      <c r="I5" s="129"/>
      <c r="J5" s="129"/>
    </row>
    <row r="6" spans="1:10" ht="12.75" customHeight="1">
      <c r="A6" s="6"/>
      <c r="C6" s="2"/>
      <c r="D6" s="2"/>
      <c r="E6" s="2"/>
      <c r="F6" s="2"/>
      <c r="G6" s="2"/>
      <c r="H6" s="2"/>
      <c r="I6" s="2"/>
      <c r="J6" s="2"/>
    </row>
    <row r="7" ht="12.75" customHeight="1"/>
    <row r="8" ht="15" customHeight="1">
      <c r="A8" s="7" t="s">
        <v>309</v>
      </c>
    </row>
    <row r="9" ht="15" customHeight="1">
      <c r="A9" s="7" t="s">
        <v>71</v>
      </c>
    </row>
    <row r="10" ht="12.75" customHeight="1"/>
    <row r="11" ht="12.75" customHeight="1"/>
    <row r="12" spans="4:10" ht="12.75" customHeight="1">
      <c r="D12" s="127" t="s">
        <v>5</v>
      </c>
      <c r="E12" s="127"/>
      <c r="F12" s="127"/>
      <c r="H12" s="127" t="s">
        <v>6</v>
      </c>
      <c r="I12" s="127"/>
      <c r="J12" s="127"/>
    </row>
    <row r="13" spans="4:10" ht="12.75" customHeight="1">
      <c r="D13" s="8"/>
      <c r="F13" s="8" t="s">
        <v>7</v>
      </c>
      <c r="H13" s="8"/>
      <c r="J13" s="8" t="s">
        <v>7</v>
      </c>
    </row>
    <row r="14" spans="4:10" ht="12.75" customHeight="1">
      <c r="D14" s="8" t="s">
        <v>8</v>
      </c>
      <c r="F14" s="8" t="s">
        <v>9</v>
      </c>
      <c r="H14" s="8" t="s">
        <v>8</v>
      </c>
      <c r="J14" s="8" t="s">
        <v>9</v>
      </c>
    </row>
    <row r="15" spans="4:10" ht="12.75" customHeight="1">
      <c r="D15" s="8" t="s">
        <v>10</v>
      </c>
      <c r="F15" s="8" t="s">
        <v>10</v>
      </c>
      <c r="H15" s="8" t="s">
        <v>11</v>
      </c>
      <c r="J15" s="8" t="s">
        <v>12</v>
      </c>
    </row>
    <row r="16" spans="4:10" ht="12.75" customHeight="1">
      <c r="D16" s="9" t="s">
        <v>13</v>
      </c>
      <c r="F16" s="9" t="s">
        <v>14</v>
      </c>
      <c r="H16" s="9" t="s">
        <v>13</v>
      </c>
      <c r="J16" s="9" t="s">
        <v>14</v>
      </c>
    </row>
    <row r="17" spans="4:10" ht="12.75" customHeight="1">
      <c r="D17" s="8" t="s">
        <v>15</v>
      </c>
      <c r="F17" s="8" t="s">
        <v>15</v>
      </c>
      <c r="H17" s="8" t="s">
        <v>15</v>
      </c>
      <c r="J17" s="10" t="s">
        <v>15</v>
      </c>
    </row>
    <row r="18" ht="12.75" customHeight="1">
      <c r="J18" s="11"/>
    </row>
    <row r="19" spans="1:10" ht="12.75" customHeight="1">
      <c r="A19" s="3" t="s">
        <v>17</v>
      </c>
      <c r="D19" s="13">
        <v>12844</v>
      </c>
      <c r="E19" s="13"/>
      <c r="F19" s="101">
        <v>15158</v>
      </c>
      <c r="G19" s="13"/>
      <c r="H19" s="13">
        <v>43256</v>
      </c>
      <c r="I19" s="38"/>
      <c r="J19" s="102">
        <v>33422</v>
      </c>
    </row>
    <row r="20" spans="4:10" ht="12.75" customHeight="1">
      <c r="D20" s="13"/>
      <c r="E20" s="13"/>
      <c r="F20" s="15"/>
      <c r="G20" s="13"/>
      <c r="H20" s="13"/>
      <c r="J20" s="102"/>
    </row>
    <row r="21" spans="1:10" ht="12.75" customHeight="1">
      <c r="A21" s="3" t="s">
        <v>310</v>
      </c>
      <c r="D21" s="13">
        <v>-1259</v>
      </c>
      <c r="E21" s="13"/>
      <c r="F21" s="101">
        <v>-11362</v>
      </c>
      <c r="G21" s="13"/>
      <c r="H21" s="13">
        <v>-10292</v>
      </c>
      <c r="J21" s="102">
        <v>-19319</v>
      </c>
    </row>
    <row r="22" spans="4:10" ht="12.75" customHeight="1">
      <c r="D22" s="13"/>
      <c r="E22" s="13"/>
      <c r="F22" s="15"/>
      <c r="G22" s="13"/>
      <c r="H22" s="13"/>
      <c r="J22" s="102"/>
    </row>
    <row r="23" spans="1:10" ht="12.75" customHeight="1">
      <c r="A23" s="3" t="s">
        <v>311</v>
      </c>
      <c r="D23" s="13">
        <v>-26655</v>
      </c>
      <c r="E23" s="13"/>
      <c r="F23" s="101">
        <v>-14560</v>
      </c>
      <c r="G23" s="13"/>
      <c r="H23" s="13">
        <v>-26655</v>
      </c>
      <c r="J23" s="102">
        <v>-76697</v>
      </c>
    </row>
    <row r="24" spans="4:10" ht="12.75" customHeight="1">
      <c r="D24" s="13"/>
      <c r="E24" s="13"/>
      <c r="F24" s="15"/>
      <c r="G24" s="13"/>
      <c r="H24" s="13"/>
      <c r="J24" s="102"/>
    </row>
    <row r="25" spans="1:10" ht="12.75" customHeight="1">
      <c r="A25" s="3" t="s">
        <v>312</v>
      </c>
      <c r="D25" s="13">
        <f>-10380-1</f>
        <v>-10381</v>
      </c>
      <c r="E25" s="13"/>
      <c r="F25" s="101">
        <v>-13893</v>
      </c>
      <c r="G25" s="13"/>
      <c r="H25" s="13">
        <f>-44078-1</f>
        <v>-44079</v>
      </c>
      <c r="J25" s="102">
        <v>-42982</v>
      </c>
    </row>
    <row r="26" spans="4:10" ht="12.75" customHeight="1">
      <c r="D26" s="13"/>
      <c r="E26" s="13"/>
      <c r="F26" s="15"/>
      <c r="G26" s="13"/>
      <c r="H26" s="13"/>
      <c r="J26" s="102"/>
    </row>
    <row r="27" spans="1:10" ht="12.75" customHeight="1">
      <c r="A27" s="3" t="s">
        <v>313</v>
      </c>
      <c r="D27" s="32">
        <v>525</v>
      </c>
      <c r="E27" s="13"/>
      <c r="F27" s="103">
        <v>366</v>
      </c>
      <c r="G27" s="13"/>
      <c r="H27" s="32">
        <v>877</v>
      </c>
      <c r="J27" s="104">
        <v>576</v>
      </c>
    </row>
    <row r="28" spans="4:10" ht="12.75" customHeight="1">
      <c r="D28" s="13"/>
      <c r="E28" s="13"/>
      <c r="F28" s="15"/>
      <c r="G28" s="13"/>
      <c r="H28" s="13"/>
      <c r="J28" s="102"/>
    </row>
    <row r="29" spans="1:10" ht="12.75" customHeight="1">
      <c r="A29" s="3" t="s">
        <v>38</v>
      </c>
      <c r="D29" s="13">
        <f>SUM(D19:D28)</f>
        <v>-24926</v>
      </c>
      <c r="E29" s="13"/>
      <c r="F29" s="15">
        <f>SUM(F19:F28)</f>
        <v>-24291</v>
      </c>
      <c r="G29" s="13"/>
      <c r="H29" s="13">
        <f>SUM(H19:H28)</f>
        <v>-36893</v>
      </c>
      <c r="I29" s="13"/>
      <c r="J29" s="15">
        <f>SUM(J19:J28)</f>
        <v>-105000</v>
      </c>
    </row>
    <row r="30" spans="4:10" ht="12.75" customHeight="1">
      <c r="D30" s="13"/>
      <c r="E30" s="13"/>
      <c r="F30" s="15"/>
      <c r="G30" s="13"/>
      <c r="H30" s="13"/>
      <c r="J30" s="102"/>
    </row>
    <row r="31" spans="1:10" ht="12.75" customHeight="1">
      <c r="A31" s="3" t="s">
        <v>165</v>
      </c>
      <c r="D31" s="13">
        <v>-2551</v>
      </c>
      <c r="E31" s="13"/>
      <c r="F31" s="101">
        <v>-1749</v>
      </c>
      <c r="G31" s="13"/>
      <c r="H31" s="13">
        <v>-7020</v>
      </c>
      <c r="J31" s="102">
        <v>-4922</v>
      </c>
    </row>
    <row r="32" spans="4:10" ht="12.75" customHeight="1">
      <c r="D32" s="13"/>
      <c r="E32" s="13"/>
      <c r="F32" s="15"/>
      <c r="G32" s="13"/>
      <c r="H32" s="13"/>
      <c r="J32" s="102"/>
    </row>
    <row r="33" spans="1:10" ht="12.75" customHeight="1">
      <c r="A33" s="3" t="s">
        <v>166</v>
      </c>
      <c r="D33" s="32">
        <v>-16</v>
      </c>
      <c r="E33" s="13"/>
      <c r="F33" s="103">
        <v>-134</v>
      </c>
      <c r="G33" s="13"/>
      <c r="H33" s="32">
        <v>-16</v>
      </c>
      <c r="J33" s="104">
        <v>31</v>
      </c>
    </row>
    <row r="34" spans="4:10" ht="12.75" customHeight="1">
      <c r="D34" s="13"/>
      <c r="E34" s="23"/>
      <c r="F34" s="15"/>
      <c r="G34" s="23"/>
      <c r="H34" s="13"/>
      <c r="J34" s="102"/>
    </row>
    <row r="35" spans="1:10" ht="12.75" customHeight="1">
      <c r="A35" s="3" t="s">
        <v>167</v>
      </c>
      <c r="D35" s="23">
        <f>SUM(D28:D34)</f>
        <v>-27493</v>
      </c>
      <c r="E35" s="23"/>
      <c r="F35" s="25">
        <f>SUM(F28:F34)</f>
        <v>-26174</v>
      </c>
      <c r="G35" s="23"/>
      <c r="H35" s="23">
        <f>SUM(H28:H34)</f>
        <v>-43929</v>
      </c>
      <c r="I35" s="23"/>
      <c r="J35" s="25">
        <f>SUM(J28:J34)</f>
        <v>-109891</v>
      </c>
    </row>
    <row r="36" spans="4:10" ht="12.75" customHeight="1">
      <c r="D36" s="23"/>
      <c r="E36" s="23"/>
      <c r="F36" s="25"/>
      <c r="G36" s="23"/>
      <c r="H36" s="23"/>
      <c r="J36" s="105"/>
    </row>
    <row r="37" spans="1:10" ht="12.75" customHeight="1">
      <c r="A37" s="3" t="s">
        <v>168</v>
      </c>
      <c r="D37" s="32">
        <v>-13</v>
      </c>
      <c r="E37" s="23"/>
      <c r="F37" s="103">
        <v>-657</v>
      </c>
      <c r="G37" s="23"/>
      <c r="H37" s="32">
        <v>424</v>
      </c>
      <c r="J37" s="104">
        <v>-657</v>
      </c>
    </row>
    <row r="38" spans="4:10" ht="12.75" customHeight="1">
      <c r="D38" s="13"/>
      <c r="E38" s="23"/>
      <c r="F38" s="15"/>
      <c r="G38" s="23"/>
      <c r="H38" s="13"/>
      <c r="J38" s="102"/>
    </row>
    <row r="39" spans="1:10" ht="12.75" customHeight="1">
      <c r="A39" s="1" t="s">
        <v>169</v>
      </c>
      <c r="D39" s="23">
        <f>SUM(D34:D38)</f>
        <v>-27506</v>
      </c>
      <c r="E39" s="23"/>
      <c r="F39" s="25">
        <f>SUM(F34:F38)</f>
        <v>-26831</v>
      </c>
      <c r="G39" s="23"/>
      <c r="H39" s="23">
        <f>SUM(H34:H38)</f>
        <v>-43505</v>
      </c>
      <c r="I39" s="23"/>
      <c r="J39" s="25">
        <f>SUM(J34:J38)</f>
        <v>-110548</v>
      </c>
    </row>
    <row r="40" spans="4:10" ht="12.75" customHeight="1">
      <c r="D40" s="23"/>
      <c r="E40" s="23"/>
      <c r="F40" s="25"/>
      <c r="G40" s="23"/>
      <c r="H40" s="23"/>
      <c r="J40" s="105"/>
    </row>
    <row r="41" spans="1:10" ht="12.75" customHeight="1">
      <c r="A41" s="1" t="s">
        <v>67</v>
      </c>
      <c r="D41" s="32">
        <v>25</v>
      </c>
      <c r="E41" s="13"/>
      <c r="F41" s="103">
        <v>-94</v>
      </c>
      <c r="G41" s="13"/>
      <c r="H41" s="32">
        <v>34</v>
      </c>
      <c r="I41" s="38"/>
      <c r="J41" s="104">
        <v>43</v>
      </c>
    </row>
    <row r="42" spans="4:10" ht="12.75" customHeight="1">
      <c r="D42" s="13"/>
      <c r="E42" s="13"/>
      <c r="F42" s="15"/>
      <c r="G42" s="13"/>
      <c r="H42" s="13"/>
      <c r="I42" s="38"/>
      <c r="J42" s="102"/>
    </row>
    <row r="43" spans="1:10" ht="12.75" customHeight="1" thickBot="1">
      <c r="A43" s="3" t="s">
        <v>314</v>
      </c>
      <c r="D43" s="49">
        <f>SUM(D38:D42)</f>
        <v>-27481</v>
      </c>
      <c r="E43" s="13"/>
      <c r="F43" s="106">
        <f>SUM(F38:F42)</f>
        <v>-26925</v>
      </c>
      <c r="G43" s="13"/>
      <c r="H43" s="49">
        <f>SUM(H38:H42)</f>
        <v>-43471</v>
      </c>
      <c r="I43" s="13"/>
      <c r="J43" s="106">
        <f>SUM(J38:J42)</f>
        <v>-110505</v>
      </c>
    </row>
    <row r="44" spans="2:10" ht="12.75" customHeight="1">
      <c r="B44" s="4"/>
      <c r="D44" s="13"/>
      <c r="E44" s="13"/>
      <c r="F44" s="15"/>
      <c r="G44" s="13"/>
      <c r="H44" s="13"/>
      <c r="J44" s="107"/>
    </row>
    <row r="45" spans="2:10" ht="12.75" customHeight="1">
      <c r="B45" s="4"/>
      <c r="D45" s="13"/>
      <c r="E45" s="13"/>
      <c r="F45" s="15"/>
      <c r="G45" s="13"/>
      <c r="H45" s="13"/>
      <c r="J45" s="107"/>
    </row>
    <row r="46" spans="1:10" ht="12.75" customHeight="1">
      <c r="A46" s="3" t="s">
        <v>315</v>
      </c>
      <c r="B46" s="4"/>
      <c r="D46" s="23"/>
      <c r="E46" s="23"/>
      <c r="F46" s="25"/>
      <c r="G46" s="23"/>
      <c r="H46" s="23"/>
      <c r="J46" s="107"/>
    </row>
    <row r="47" spans="2:10" ht="12.75" customHeight="1">
      <c r="B47" s="4"/>
      <c r="D47" s="13"/>
      <c r="E47" s="13"/>
      <c r="F47" s="15"/>
      <c r="G47" s="13"/>
      <c r="H47" s="13"/>
      <c r="J47" s="18"/>
    </row>
    <row r="48" spans="1:10" ht="12.75" customHeight="1" thickBot="1">
      <c r="A48" s="16" t="s">
        <v>316</v>
      </c>
      <c r="B48" s="1" t="s">
        <v>317</v>
      </c>
      <c r="D48" s="110">
        <v>-26.756595877093314</v>
      </c>
      <c r="E48" s="22"/>
      <c r="F48" s="108">
        <v>-27.29</v>
      </c>
      <c r="G48" s="22"/>
      <c r="H48" s="110">
        <v>-42.325324452930886</v>
      </c>
      <c r="I48" s="112"/>
      <c r="J48" s="111">
        <v>-111.99352611442148</v>
      </c>
    </row>
    <row r="49" spans="2:10" ht="12.75" customHeight="1">
      <c r="B49" s="113"/>
      <c r="D49" s="13"/>
      <c r="E49" s="13"/>
      <c r="F49" s="15"/>
      <c r="G49" s="13"/>
      <c r="H49" s="13"/>
      <c r="I49" s="112"/>
      <c r="J49" s="102"/>
    </row>
    <row r="50" spans="1:10" ht="12.75" customHeight="1" thickBot="1">
      <c r="A50" s="16" t="s">
        <v>316</v>
      </c>
      <c r="B50" s="1" t="s">
        <v>318</v>
      </c>
      <c r="D50" s="118">
        <v>0</v>
      </c>
      <c r="E50" s="13"/>
      <c r="F50" s="114">
        <v>0</v>
      </c>
      <c r="G50" s="13"/>
      <c r="H50" s="115">
        <v>0</v>
      </c>
      <c r="I50" s="112"/>
      <c r="J50" s="116">
        <v>0</v>
      </c>
    </row>
    <row r="51" spans="4:6" ht="12.75" customHeight="1">
      <c r="D51" s="23"/>
      <c r="E51" s="23"/>
      <c r="F51" s="23"/>
    </row>
    <row r="52" spans="4:6" ht="12.75" customHeight="1">
      <c r="D52" s="23"/>
      <c r="E52" s="23"/>
      <c r="F52" s="23"/>
    </row>
    <row r="53" spans="4:6" ht="12.75" customHeight="1">
      <c r="D53" s="23"/>
      <c r="E53" s="23"/>
      <c r="F53" s="23"/>
    </row>
    <row r="54" spans="1:6" ht="12.75" customHeight="1">
      <c r="A54" s="3" t="s">
        <v>319</v>
      </c>
      <c r="D54" s="23"/>
      <c r="E54" s="23"/>
      <c r="F54" s="23"/>
    </row>
    <row r="55" spans="1:6" ht="12.75" customHeight="1">
      <c r="A55" s="3" t="s">
        <v>320</v>
      </c>
      <c r="D55" s="23"/>
      <c r="E55" s="23"/>
      <c r="F55" s="23"/>
    </row>
    <row r="56" spans="4:6" ht="12.75" customHeight="1">
      <c r="D56" s="23"/>
      <c r="E56" s="23"/>
      <c r="F56" s="23"/>
    </row>
    <row r="57" spans="4:6" ht="12.75" customHeight="1">
      <c r="D57" s="23"/>
      <c r="E57" s="23"/>
      <c r="F57" s="23"/>
    </row>
    <row r="58" spans="4:6" ht="12.75" customHeight="1">
      <c r="D58" s="23"/>
      <c r="E58" s="23"/>
      <c r="F58" s="23"/>
    </row>
    <row r="59" spans="4:6" ht="12.75" customHeight="1">
      <c r="D59" s="23"/>
      <c r="E59" s="23"/>
      <c r="F59" s="23"/>
    </row>
    <row r="60" spans="4:6" ht="12.75" customHeight="1">
      <c r="D60" s="23"/>
      <c r="E60" s="23"/>
      <c r="F60" s="23"/>
    </row>
    <row r="61" spans="4:6" ht="12.75" customHeight="1">
      <c r="D61" s="23"/>
      <c r="E61" s="23"/>
      <c r="F61" s="23"/>
    </row>
    <row r="62" spans="4:6" ht="12.75" customHeight="1">
      <c r="D62" s="23"/>
      <c r="E62" s="23"/>
      <c r="F62" s="23"/>
    </row>
    <row r="63" spans="4:6" ht="12.75" customHeight="1">
      <c r="D63" s="23"/>
      <c r="E63" s="23"/>
      <c r="F63" s="23"/>
    </row>
    <row r="64" spans="4:6" ht="12.75" customHeight="1">
      <c r="D64" s="23"/>
      <c r="E64" s="23"/>
      <c r="F64" s="23"/>
    </row>
    <row r="65" spans="4:6" ht="12.75" customHeight="1">
      <c r="D65" s="23"/>
      <c r="E65" s="23"/>
      <c r="F65" s="23"/>
    </row>
    <row r="66" spans="4:6" ht="12.75" customHeight="1">
      <c r="D66" s="23"/>
      <c r="E66" s="23"/>
      <c r="F66" s="23"/>
    </row>
    <row r="67" spans="4:6" ht="12.75" customHeight="1">
      <c r="D67" s="23"/>
      <c r="E67" s="23"/>
      <c r="F67" s="23"/>
    </row>
    <row r="68" spans="4:6" ht="12.75" customHeight="1">
      <c r="D68" s="23"/>
      <c r="E68" s="23"/>
      <c r="F68" s="23"/>
    </row>
    <row r="69" spans="4:6" ht="12.75" customHeight="1">
      <c r="D69" s="23"/>
      <c r="E69" s="23"/>
      <c r="F69" s="23"/>
    </row>
    <row r="70" spans="4:6" ht="12.75" customHeight="1">
      <c r="D70" s="23"/>
      <c r="E70" s="23"/>
      <c r="F70" s="23"/>
    </row>
    <row r="71" spans="4:6" ht="12.75" customHeight="1">
      <c r="D71" s="23"/>
      <c r="E71" s="23"/>
      <c r="F71" s="23"/>
    </row>
    <row r="72" spans="4:6" ht="12.75" customHeight="1">
      <c r="D72" s="23"/>
      <c r="E72" s="23"/>
      <c r="F72" s="23"/>
    </row>
    <row r="73" spans="4:6" ht="12.75" customHeight="1">
      <c r="D73" s="23"/>
      <c r="E73" s="23"/>
      <c r="F73" s="23"/>
    </row>
    <row r="74" spans="4:6" ht="12.75" customHeight="1">
      <c r="D74" s="23"/>
      <c r="E74" s="23"/>
      <c r="F74" s="23"/>
    </row>
    <row r="75" spans="4:6" ht="12.75" customHeight="1">
      <c r="D75" s="23"/>
      <c r="E75" s="23"/>
      <c r="F75" s="23"/>
    </row>
    <row r="76" spans="4:6" ht="12.75" customHeight="1">
      <c r="D76" s="23"/>
      <c r="E76" s="23"/>
      <c r="F76" s="23"/>
    </row>
    <row r="77" spans="4:6" ht="12.75" customHeight="1">
      <c r="D77" s="23"/>
      <c r="E77" s="23"/>
      <c r="F77" s="23"/>
    </row>
    <row r="78" spans="4:6" ht="12.75" customHeight="1">
      <c r="D78" s="23"/>
      <c r="E78" s="23"/>
      <c r="F78" s="23"/>
    </row>
    <row r="79" spans="4:6" ht="12.75" customHeight="1">
      <c r="D79" s="23"/>
      <c r="E79" s="23"/>
      <c r="F79" s="23"/>
    </row>
    <row r="80" spans="4:6" ht="12.75" customHeight="1">
      <c r="D80" s="23"/>
      <c r="E80" s="23"/>
      <c r="F80" s="23"/>
    </row>
    <row r="81" spans="4:6" ht="12.75" customHeight="1">
      <c r="D81" s="23"/>
      <c r="E81" s="23"/>
      <c r="F81" s="23"/>
    </row>
    <row r="82" spans="4:6" ht="12.75" customHeight="1">
      <c r="D82" s="23"/>
      <c r="E82" s="23"/>
      <c r="F82" s="23"/>
    </row>
    <row r="83" spans="4:6" ht="12.75" customHeight="1">
      <c r="D83" s="23"/>
      <c r="E83" s="23"/>
      <c r="F83" s="23"/>
    </row>
    <row r="84" spans="4:6" ht="12.75" customHeight="1">
      <c r="D84" s="23"/>
      <c r="E84" s="23"/>
      <c r="F84" s="23"/>
    </row>
    <row r="85" spans="4:6" ht="12.75" customHeight="1">
      <c r="D85" s="23"/>
      <c r="E85" s="23"/>
      <c r="F85" s="23"/>
    </row>
    <row r="86" spans="4:6" ht="12.75" customHeight="1">
      <c r="D86" s="23"/>
      <c r="E86" s="23"/>
      <c r="F86" s="23"/>
    </row>
    <row r="87" spans="4:6" ht="12.75" customHeight="1">
      <c r="D87" s="23"/>
      <c r="E87" s="23"/>
      <c r="F87" s="23"/>
    </row>
    <row r="88" spans="4:6" ht="12.75" customHeight="1">
      <c r="D88" s="23"/>
      <c r="E88" s="23"/>
      <c r="F88" s="23"/>
    </row>
    <row r="89" spans="4:6" ht="12.75" customHeight="1">
      <c r="D89" s="23"/>
      <c r="E89" s="23"/>
      <c r="F89" s="23"/>
    </row>
    <row r="90" spans="4:6" ht="12.75" customHeight="1">
      <c r="D90" s="23"/>
      <c r="E90" s="23"/>
      <c r="F90" s="23"/>
    </row>
    <row r="91" spans="4:6" ht="12.75" customHeight="1">
      <c r="D91" s="23"/>
      <c r="E91" s="23"/>
      <c r="F91" s="23"/>
    </row>
    <row r="92" spans="4:6" ht="12.75" customHeight="1">
      <c r="D92" s="23"/>
      <c r="E92" s="23"/>
      <c r="F92" s="23"/>
    </row>
    <row r="93" spans="4:6" ht="12.75" customHeight="1">
      <c r="D93" s="23"/>
      <c r="E93" s="23"/>
      <c r="F93" s="23"/>
    </row>
    <row r="94" spans="4:6" ht="12.75" customHeight="1">
      <c r="D94" s="23"/>
      <c r="E94" s="23"/>
      <c r="F94" s="23"/>
    </row>
    <row r="95" spans="4:6" ht="12.75" customHeight="1">
      <c r="D95" s="23"/>
      <c r="E95" s="23"/>
      <c r="F95" s="23"/>
    </row>
    <row r="96" spans="4:6" ht="12.75" customHeight="1">
      <c r="D96" s="23"/>
      <c r="E96" s="23"/>
      <c r="F96" s="23"/>
    </row>
    <row r="97" spans="4:6" ht="12.75" customHeight="1">
      <c r="D97" s="23"/>
      <c r="E97" s="23"/>
      <c r="F97" s="23"/>
    </row>
    <row r="98" spans="4:6" ht="12.75" customHeight="1">
      <c r="D98" s="23"/>
      <c r="E98" s="23"/>
      <c r="F98" s="23"/>
    </row>
    <row r="99" spans="4:6" ht="12.75" customHeight="1">
      <c r="D99" s="23"/>
      <c r="E99" s="23"/>
      <c r="F99" s="23"/>
    </row>
    <row r="100" spans="4:6" ht="12.75" customHeight="1">
      <c r="D100" s="23"/>
      <c r="E100" s="23"/>
      <c r="F100" s="23"/>
    </row>
    <row r="101" spans="4:6" ht="12.75" customHeight="1">
      <c r="D101" s="23"/>
      <c r="E101" s="23"/>
      <c r="F101" s="23"/>
    </row>
    <row r="102" spans="4:6" ht="12.75" customHeight="1">
      <c r="D102" s="23"/>
      <c r="E102" s="23"/>
      <c r="F102" s="23"/>
    </row>
    <row r="103" spans="4:6" ht="12.75" customHeight="1">
      <c r="D103" s="23"/>
      <c r="E103" s="23"/>
      <c r="F103" s="23"/>
    </row>
    <row r="104" spans="4:6" ht="12.75" customHeight="1">
      <c r="D104" s="23"/>
      <c r="E104" s="23"/>
      <c r="F104" s="23"/>
    </row>
    <row r="105" spans="4:6" ht="12.75" customHeight="1">
      <c r="D105" s="23"/>
      <c r="E105" s="23"/>
      <c r="F105" s="23"/>
    </row>
    <row r="106" spans="4:6" ht="12.75" customHeight="1">
      <c r="D106" s="23"/>
      <c r="E106" s="23"/>
      <c r="F106" s="23"/>
    </row>
    <row r="107" spans="4:6" ht="12.75" customHeight="1">
      <c r="D107" s="23"/>
      <c r="E107" s="23"/>
      <c r="F107" s="23"/>
    </row>
    <row r="108" spans="4:6" ht="12.75" customHeight="1">
      <c r="D108" s="23"/>
      <c r="E108" s="23"/>
      <c r="F108" s="23"/>
    </row>
    <row r="109" spans="4:6" ht="12.75" customHeight="1">
      <c r="D109" s="23"/>
      <c r="E109" s="23"/>
      <c r="F109" s="23"/>
    </row>
    <row r="110" spans="4:6" ht="12.75" customHeight="1">
      <c r="D110" s="23"/>
      <c r="E110" s="23"/>
      <c r="F110" s="23"/>
    </row>
    <row r="111" spans="4:6" ht="12.75" customHeight="1">
      <c r="D111" s="23"/>
      <c r="E111" s="23"/>
      <c r="F111" s="23"/>
    </row>
    <row r="112" spans="4:6" ht="12.75" customHeight="1">
      <c r="D112" s="23"/>
      <c r="E112" s="23"/>
      <c r="F112" s="23"/>
    </row>
    <row r="113" spans="4:6" ht="12.75" customHeight="1">
      <c r="D113" s="23"/>
      <c r="E113" s="23"/>
      <c r="F113" s="23"/>
    </row>
    <row r="114" spans="4:6" ht="12.75" customHeight="1">
      <c r="D114" s="23"/>
      <c r="E114" s="23"/>
      <c r="F114" s="23"/>
    </row>
    <row r="115" spans="4:6" ht="12.75" customHeight="1">
      <c r="D115" s="23"/>
      <c r="E115" s="23"/>
      <c r="F115" s="23"/>
    </row>
    <row r="116" spans="4:6" ht="12.75" customHeight="1">
      <c r="D116" s="23"/>
      <c r="E116" s="23"/>
      <c r="F116" s="23"/>
    </row>
    <row r="117" spans="4:6" ht="12.75" customHeight="1">
      <c r="D117" s="23"/>
      <c r="E117" s="23"/>
      <c r="F117" s="23"/>
    </row>
    <row r="118" spans="4:6" ht="12.75" customHeight="1">
      <c r="D118" s="23"/>
      <c r="E118" s="23"/>
      <c r="F118" s="23"/>
    </row>
    <row r="119" spans="4:6" ht="12.75" customHeight="1">
      <c r="D119" s="23"/>
      <c r="E119" s="23"/>
      <c r="F119" s="23"/>
    </row>
    <row r="120" spans="4:6" ht="12.75" customHeight="1">
      <c r="D120" s="23"/>
      <c r="E120" s="23"/>
      <c r="F120" s="23"/>
    </row>
    <row r="121" spans="4:6" ht="12.75" customHeight="1">
      <c r="D121" s="23"/>
      <c r="E121" s="23"/>
      <c r="F121" s="23"/>
    </row>
    <row r="122" spans="4:6" ht="12.75" customHeight="1">
      <c r="D122" s="23"/>
      <c r="E122" s="23"/>
      <c r="F122" s="23"/>
    </row>
    <row r="123" spans="4:6" ht="12.75" customHeight="1">
      <c r="D123" s="23"/>
      <c r="E123" s="23"/>
      <c r="F123" s="23"/>
    </row>
    <row r="124" spans="4:6" ht="12.75" customHeight="1">
      <c r="D124" s="23"/>
      <c r="E124" s="23"/>
      <c r="F124" s="23"/>
    </row>
    <row r="125" spans="4:6" ht="12.75" customHeight="1">
      <c r="D125" s="23"/>
      <c r="E125" s="23"/>
      <c r="F125" s="23"/>
    </row>
    <row r="126" spans="4:6" ht="12.75" customHeight="1">
      <c r="D126" s="23"/>
      <c r="E126" s="23"/>
      <c r="F126" s="23"/>
    </row>
    <row r="127" spans="4:6" ht="12.75" customHeight="1">
      <c r="D127" s="23"/>
      <c r="E127" s="23"/>
      <c r="F127" s="23"/>
    </row>
    <row r="128" spans="4:6" ht="12.75" customHeight="1">
      <c r="D128" s="23"/>
      <c r="E128" s="23"/>
      <c r="F128" s="23"/>
    </row>
    <row r="129" spans="4:6" ht="12.75" customHeight="1">
      <c r="D129" s="23"/>
      <c r="E129" s="23"/>
      <c r="F129" s="23"/>
    </row>
    <row r="130" spans="4:6" ht="12.75" customHeight="1">
      <c r="D130" s="23"/>
      <c r="E130" s="23"/>
      <c r="F130" s="23"/>
    </row>
    <row r="131" spans="4:6" ht="12.75" customHeight="1">
      <c r="D131" s="23"/>
      <c r="E131" s="23"/>
      <c r="F131" s="23"/>
    </row>
    <row r="132" spans="4:6" ht="12.75" customHeight="1">
      <c r="D132" s="23"/>
      <c r="E132" s="23"/>
      <c r="F132" s="23"/>
    </row>
    <row r="133" spans="4:6" ht="12.75" customHeight="1">
      <c r="D133" s="23"/>
      <c r="E133" s="23"/>
      <c r="F133" s="23"/>
    </row>
    <row r="134" spans="4:6" ht="12.75" customHeight="1">
      <c r="D134" s="23"/>
      <c r="E134" s="23"/>
      <c r="F134" s="23"/>
    </row>
    <row r="135" spans="4:6" ht="12.75" customHeight="1">
      <c r="D135" s="23"/>
      <c r="E135" s="23"/>
      <c r="F135" s="23"/>
    </row>
    <row r="136" spans="4:6" ht="12.75" customHeight="1">
      <c r="D136" s="23"/>
      <c r="E136" s="23"/>
      <c r="F136" s="23"/>
    </row>
    <row r="137" spans="4:6" ht="12.75" customHeight="1">
      <c r="D137" s="23"/>
      <c r="E137" s="23"/>
      <c r="F137" s="23"/>
    </row>
    <row r="138" spans="4:6" ht="12.75" customHeight="1">
      <c r="D138" s="23"/>
      <c r="E138" s="23"/>
      <c r="F138" s="23"/>
    </row>
    <row r="139" spans="4:6" ht="12.75" customHeight="1">
      <c r="D139" s="23"/>
      <c r="E139" s="23"/>
      <c r="F139" s="23"/>
    </row>
    <row r="140" spans="4:6" ht="12.75" customHeight="1">
      <c r="D140" s="23"/>
      <c r="E140" s="23"/>
      <c r="F140" s="23"/>
    </row>
    <row r="141" spans="4:6" ht="12.75" customHeight="1">
      <c r="D141" s="23"/>
      <c r="E141" s="23"/>
      <c r="F141" s="23"/>
    </row>
    <row r="142" spans="4:6" ht="12.75" customHeight="1">
      <c r="D142" s="23"/>
      <c r="E142" s="23"/>
      <c r="F142" s="23"/>
    </row>
    <row r="143" spans="4:6" ht="12.75" customHeight="1">
      <c r="D143" s="23"/>
      <c r="E143" s="23"/>
      <c r="F143" s="23"/>
    </row>
    <row r="144" spans="4:6" ht="12.75" customHeight="1">
      <c r="D144" s="23"/>
      <c r="E144" s="23"/>
      <c r="F144" s="23"/>
    </row>
    <row r="145" spans="4:6" ht="12.75" customHeight="1">
      <c r="D145" s="23"/>
      <c r="E145" s="23"/>
      <c r="F145" s="23"/>
    </row>
    <row r="146" spans="4:6" ht="12.75" customHeight="1">
      <c r="D146" s="23"/>
      <c r="E146" s="23"/>
      <c r="F146" s="23"/>
    </row>
    <row r="147" spans="4:6" ht="12.75" customHeight="1">
      <c r="D147" s="23"/>
      <c r="E147" s="23"/>
      <c r="F147" s="23"/>
    </row>
    <row r="148" spans="4:6" ht="12.75" customHeight="1">
      <c r="D148" s="23"/>
      <c r="E148" s="23"/>
      <c r="F148" s="23"/>
    </row>
    <row r="149" spans="4:6" ht="12.75" customHeight="1">
      <c r="D149" s="23"/>
      <c r="E149" s="23"/>
      <c r="F149" s="23"/>
    </row>
    <row r="150" spans="4:6" ht="12.75" customHeight="1">
      <c r="D150" s="23"/>
      <c r="E150" s="23"/>
      <c r="F150" s="23"/>
    </row>
    <row r="151" spans="4:6" ht="12.75" customHeight="1">
      <c r="D151" s="23"/>
      <c r="E151" s="23"/>
      <c r="F151" s="23"/>
    </row>
    <row r="152" spans="4:6" ht="12.75" customHeight="1">
      <c r="D152" s="23"/>
      <c r="E152" s="23"/>
      <c r="F152" s="23"/>
    </row>
    <row r="153" spans="4:6" ht="12.75" customHeight="1">
      <c r="D153" s="23"/>
      <c r="E153" s="23"/>
      <c r="F153" s="23"/>
    </row>
    <row r="154" spans="4:6" ht="12.75" customHeight="1">
      <c r="D154" s="23"/>
      <c r="E154" s="23"/>
      <c r="F154" s="23"/>
    </row>
    <row r="155" spans="4:6" ht="12.75" customHeight="1">
      <c r="D155" s="23"/>
      <c r="E155" s="23"/>
      <c r="F155" s="23"/>
    </row>
    <row r="156" spans="4:6" ht="12.75" customHeight="1">
      <c r="D156" s="23"/>
      <c r="E156" s="23"/>
      <c r="F156" s="23"/>
    </row>
    <row r="157" spans="4:6" ht="12.75" customHeight="1">
      <c r="D157" s="23"/>
      <c r="E157" s="23"/>
      <c r="F157" s="23"/>
    </row>
    <row r="158" spans="4:6" ht="12.75" customHeight="1">
      <c r="D158" s="23"/>
      <c r="E158" s="23"/>
      <c r="F158" s="23"/>
    </row>
    <row r="159" spans="4:6" ht="12.75" customHeight="1">
      <c r="D159" s="23"/>
      <c r="E159" s="23"/>
      <c r="F159" s="23"/>
    </row>
    <row r="160" spans="4:6" ht="12.75" customHeight="1">
      <c r="D160" s="23"/>
      <c r="E160" s="23"/>
      <c r="F160" s="23"/>
    </row>
    <row r="161" spans="4:6" ht="12.75" customHeight="1">
      <c r="D161" s="23"/>
      <c r="E161" s="23"/>
      <c r="F161" s="23"/>
    </row>
    <row r="162" spans="4:6" ht="12.75" customHeight="1">
      <c r="D162" s="23"/>
      <c r="E162" s="23"/>
      <c r="F162" s="23"/>
    </row>
    <row r="163" spans="4:6" ht="12.75" customHeight="1">
      <c r="D163" s="23"/>
      <c r="E163" s="23"/>
      <c r="F163" s="23"/>
    </row>
    <row r="164" spans="4:6" ht="12.75" customHeight="1">
      <c r="D164" s="23"/>
      <c r="E164" s="23"/>
      <c r="F164" s="23"/>
    </row>
    <row r="165" spans="4:6" ht="12.75" customHeight="1">
      <c r="D165" s="23"/>
      <c r="E165" s="23"/>
      <c r="F165" s="23"/>
    </row>
    <row r="166" spans="4:6" ht="12.75" customHeight="1">
      <c r="D166" s="23"/>
      <c r="E166" s="23"/>
      <c r="F166" s="23"/>
    </row>
    <row r="167" spans="4:6" ht="12.75" customHeight="1">
      <c r="D167" s="23"/>
      <c r="E167" s="23"/>
      <c r="F167" s="23"/>
    </row>
    <row r="168" spans="4:6" ht="12.75" customHeight="1">
      <c r="D168" s="23"/>
      <c r="E168" s="23"/>
      <c r="F168" s="23"/>
    </row>
    <row r="169" spans="4:6" ht="12.75" customHeight="1">
      <c r="D169" s="23"/>
      <c r="E169" s="23"/>
      <c r="F169" s="23"/>
    </row>
    <row r="170" spans="4:6" ht="12.75" customHeight="1">
      <c r="D170" s="23"/>
      <c r="E170" s="23"/>
      <c r="F170" s="23"/>
    </row>
    <row r="171" spans="4:6" ht="12.75" customHeight="1">
      <c r="D171" s="23"/>
      <c r="E171" s="23"/>
      <c r="F171" s="23"/>
    </row>
    <row r="172" spans="4:6" ht="12.75" customHeight="1">
      <c r="D172" s="23"/>
      <c r="E172" s="23"/>
      <c r="F172" s="23"/>
    </row>
    <row r="173" spans="4:6" ht="12.75" customHeight="1">
      <c r="D173" s="23"/>
      <c r="E173" s="23"/>
      <c r="F173" s="23"/>
    </row>
    <row r="174" spans="4:6" ht="12.75" customHeight="1">
      <c r="D174" s="23"/>
      <c r="E174" s="23"/>
      <c r="F174" s="23"/>
    </row>
    <row r="175" spans="4:6" ht="12.75" customHeight="1">
      <c r="D175" s="23"/>
      <c r="E175" s="23"/>
      <c r="F175" s="23"/>
    </row>
    <row r="176" spans="4:6" ht="12.75" customHeight="1">
      <c r="D176" s="23"/>
      <c r="E176" s="23"/>
      <c r="F176" s="23"/>
    </row>
    <row r="177" spans="4:6" ht="12.75" customHeight="1">
      <c r="D177" s="23"/>
      <c r="E177" s="23"/>
      <c r="F177" s="23"/>
    </row>
    <row r="178" spans="4:6" ht="12.75" customHeight="1">
      <c r="D178" s="23"/>
      <c r="E178" s="23"/>
      <c r="F178" s="23"/>
    </row>
    <row r="179" spans="4:6" ht="12.75" customHeight="1">
      <c r="D179" s="23"/>
      <c r="E179" s="23"/>
      <c r="F179" s="23"/>
    </row>
    <row r="180" spans="4:6" ht="12.75" customHeight="1">
      <c r="D180" s="23"/>
      <c r="E180" s="23"/>
      <c r="F180" s="23"/>
    </row>
    <row r="181" spans="4:6" ht="12.75" customHeight="1">
      <c r="D181" s="23"/>
      <c r="E181" s="23"/>
      <c r="F181" s="23"/>
    </row>
    <row r="182" spans="4:6" ht="12.75" customHeight="1">
      <c r="D182" s="23"/>
      <c r="E182" s="23"/>
      <c r="F182" s="23"/>
    </row>
    <row r="183" spans="4:6" ht="12.75" customHeight="1">
      <c r="D183" s="23"/>
      <c r="E183" s="23"/>
      <c r="F183" s="23"/>
    </row>
    <row r="184" spans="4:6" ht="12.75" customHeight="1">
      <c r="D184" s="23"/>
      <c r="E184" s="23"/>
      <c r="F184" s="23"/>
    </row>
    <row r="185" spans="4:6" ht="12.75" customHeight="1">
      <c r="D185" s="23"/>
      <c r="E185" s="23"/>
      <c r="F185" s="23"/>
    </row>
    <row r="186" spans="4:6" ht="12.75" customHeight="1">
      <c r="D186" s="23"/>
      <c r="E186" s="23"/>
      <c r="F186" s="23"/>
    </row>
    <row r="187" spans="4:6" ht="12.75" customHeight="1">
      <c r="D187" s="23"/>
      <c r="E187" s="23"/>
      <c r="F187" s="23"/>
    </row>
    <row r="188" spans="4:6" ht="12.75" customHeight="1">
      <c r="D188" s="23"/>
      <c r="E188" s="23"/>
      <c r="F188" s="23"/>
    </row>
    <row r="189" spans="4:6" ht="12.75" customHeight="1">
      <c r="D189" s="23"/>
      <c r="E189" s="23"/>
      <c r="F189" s="23"/>
    </row>
    <row r="190" spans="4:6" ht="12.75" customHeight="1">
      <c r="D190" s="23"/>
      <c r="E190" s="23"/>
      <c r="F190" s="23"/>
    </row>
    <row r="191" spans="4:6" ht="12.75" customHeight="1">
      <c r="D191" s="23"/>
      <c r="E191" s="23"/>
      <c r="F191" s="23"/>
    </row>
    <row r="192" spans="4:6" ht="12.75" customHeight="1">
      <c r="D192" s="23"/>
      <c r="E192" s="23"/>
      <c r="F192" s="23"/>
    </row>
    <row r="193" spans="4:6" ht="12.75" customHeight="1">
      <c r="D193" s="23"/>
      <c r="E193" s="23"/>
      <c r="F193" s="23"/>
    </row>
    <row r="194" spans="4:6" ht="12.75" customHeight="1">
      <c r="D194" s="23"/>
      <c r="E194" s="23"/>
      <c r="F194" s="23"/>
    </row>
    <row r="195" spans="4:6" ht="12.75" customHeight="1">
      <c r="D195" s="23"/>
      <c r="E195" s="23"/>
      <c r="F195" s="23"/>
    </row>
    <row r="196" spans="4:6" ht="12.75" customHeight="1">
      <c r="D196" s="23"/>
      <c r="E196" s="23"/>
      <c r="F196" s="23"/>
    </row>
    <row r="197" spans="4:6" ht="12.75" customHeight="1">
      <c r="D197" s="23"/>
      <c r="E197" s="23"/>
      <c r="F197" s="23"/>
    </row>
    <row r="198" spans="4:6" ht="12.75" customHeight="1">
      <c r="D198" s="23"/>
      <c r="E198" s="23"/>
      <c r="F198" s="23"/>
    </row>
    <row r="199" spans="4:6" ht="12.75" customHeight="1">
      <c r="D199" s="23"/>
      <c r="E199" s="23"/>
      <c r="F199" s="23"/>
    </row>
    <row r="200" spans="4:6" ht="12.75" customHeight="1">
      <c r="D200" s="23"/>
      <c r="E200" s="23"/>
      <c r="F200" s="23"/>
    </row>
    <row r="201" spans="4:6" ht="12.75" customHeight="1">
      <c r="D201" s="23"/>
      <c r="E201" s="23"/>
      <c r="F201" s="23"/>
    </row>
    <row r="202" spans="4:6" ht="12.75" customHeight="1">
      <c r="D202" s="23"/>
      <c r="E202" s="23"/>
      <c r="F202" s="23"/>
    </row>
    <row r="203" spans="4:6" ht="12.75" customHeight="1">
      <c r="D203" s="23"/>
      <c r="E203" s="23"/>
      <c r="F203" s="23"/>
    </row>
    <row r="204" spans="4:6" ht="12.75" customHeight="1">
      <c r="D204" s="23"/>
      <c r="E204" s="23"/>
      <c r="F204" s="23"/>
    </row>
    <row r="205" spans="4:6" ht="12.75" customHeight="1">
      <c r="D205" s="23"/>
      <c r="E205" s="23"/>
      <c r="F205" s="23"/>
    </row>
    <row r="206" spans="4:6" ht="12.75" customHeight="1">
      <c r="D206" s="23"/>
      <c r="E206" s="23"/>
      <c r="F206" s="23"/>
    </row>
    <row r="207" spans="4:6" ht="12.75" customHeight="1">
      <c r="D207" s="23"/>
      <c r="E207" s="23"/>
      <c r="F207" s="23"/>
    </row>
    <row r="208" spans="4:6" ht="12.75" customHeight="1">
      <c r="D208" s="23"/>
      <c r="E208" s="23"/>
      <c r="F208" s="23"/>
    </row>
    <row r="209" spans="4:6" ht="12.75" customHeight="1">
      <c r="D209" s="23"/>
      <c r="E209" s="23"/>
      <c r="F209" s="23"/>
    </row>
    <row r="210" spans="4:6" ht="12.75" customHeight="1">
      <c r="D210" s="23"/>
      <c r="E210" s="23"/>
      <c r="F210" s="23"/>
    </row>
    <row r="211" spans="4:6" ht="12.75" customHeight="1">
      <c r="D211" s="23"/>
      <c r="E211" s="23"/>
      <c r="F211" s="23"/>
    </row>
    <row r="212" spans="4:6" ht="12.75" customHeight="1">
      <c r="D212" s="23"/>
      <c r="E212" s="23"/>
      <c r="F212" s="23"/>
    </row>
    <row r="213" spans="4:6" ht="12.75" customHeight="1">
      <c r="D213" s="23"/>
      <c r="E213" s="23"/>
      <c r="F213" s="23"/>
    </row>
    <row r="214" spans="4:6" ht="12.75" customHeight="1">
      <c r="D214" s="23"/>
      <c r="E214" s="23"/>
      <c r="F214" s="23"/>
    </row>
    <row r="215" spans="4:6" ht="12.75" customHeight="1">
      <c r="D215" s="23"/>
      <c r="E215" s="23"/>
      <c r="F215" s="23"/>
    </row>
    <row r="216" spans="4:6" ht="12.75" customHeight="1">
      <c r="D216" s="23"/>
      <c r="E216" s="23"/>
      <c r="F216" s="23"/>
    </row>
    <row r="217" spans="4:6" ht="12.75" customHeight="1">
      <c r="D217" s="23"/>
      <c r="E217" s="23"/>
      <c r="F217" s="23"/>
    </row>
    <row r="218" spans="4:6" ht="12.75" customHeight="1">
      <c r="D218" s="23"/>
      <c r="E218" s="23"/>
      <c r="F218" s="23"/>
    </row>
    <row r="219" spans="4:6" ht="12.75" customHeight="1">
      <c r="D219" s="23"/>
      <c r="E219" s="23"/>
      <c r="F219" s="23"/>
    </row>
    <row r="220" spans="4:6" ht="12.75" customHeight="1">
      <c r="D220" s="23"/>
      <c r="E220" s="23"/>
      <c r="F220" s="23"/>
    </row>
    <row r="221" spans="4:6" ht="12.75" customHeight="1">
      <c r="D221" s="23"/>
      <c r="E221" s="23"/>
      <c r="F221" s="23"/>
    </row>
    <row r="222" spans="4:6" ht="12.75" customHeight="1">
      <c r="D222" s="23"/>
      <c r="E222" s="23"/>
      <c r="F222" s="23"/>
    </row>
    <row r="223" spans="4:6" ht="12.75" customHeight="1">
      <c r="D223" s="23"/>
      <c r="E223" s="23"/>
      <c r="F223" s="23"/>
    </row>
    <row r="224" spans="4:6" ht="12.75" customHeight="1">
      <c r="D224" s="23"/>
      <c r="E224" s="23"/>
      <c r="F224" s="23"/>
    </row>
    <row r="225" spans="4:6" ht="12.75" customHeight="1">
      <c r="D225" s="23"/>
      <c r="E225" s="23"/>
      <c r="F225" s="23"/>
    </row>
    <row r="226" spans="4:6" ht="12.75" customHeight="1">
      <c r="D226" s="23"/>
      <c r="E226" s="23"/>
      <c r="F226" s="23"/>
    </row>
    <row r="227" spans="4:6" ht="12.75" customHeight="1">
      <c r="D227" s="23"/>
      <c r="E227" s="23"/>
      <c r="F227" s="23"/>
    </row>
    <row r="228" spans="4:6" ht="12.75" customHeight="1">
      <c r="D228" s="23"/>
      <c r="E228" s="23"/>
      <c r="F228" s="23"/>
    </row>
    <row r="229" spans="4:6" ht="12.75" customHeight="1">
      <c r="D229" s="23"/>
      <c r="E229" s="23"/>
      <c r="F229" s="23"/>
    </row>
    <row r="230" spans="4:6" ht="12.75" customHeight="1">
      <c r="D230" s="23"/>
      <c r="E230" s="23"/>
      <c r="F230" s="23"/>
    </row>
    <row r="231" spans="4:6" ht="12.75" customHeight="1">
      <c r="D231" s="23"/>
      <c r="E231" s="23"/>
      <c r="F231" s="23"/>
    </row>
    <row r="232" spans="4:6" ht="12.75" customHeight="1">
      <c r="D232" s="23"/>
      <c r="E232" s="23"/>
      <c r="F232" s="23"/>
    </row>
    <row r="233" spans="4:6" ht="12.75" customHeight="1">
      <c r="D233" s="23"/>
      <c r="E233" s="23"/>
      <c r="F233" s="23"/>
    </row>
    <row r="234" spans="4:6" ht="12.75" customHeight="1">
      <c r="D234" s="23"/>
      <c r="E234" s="23"/>
      <c r="F234" s="23"/>
    </row>
    <row r="235" spans="4:6" ht="12.75" customHeight="1">
      <c r="D235" s="23"/>
      <c r="E235" s="23"/>
      <c r="F235" s="23"/>
    </row>
    <row r="236" spans="4:6" ht="12.75" customHeight="1">
      <c r="D236" s="23"/>
      <c r="E236" s="23"/>
      <c r="F236" s="23"/>
    </row>
    <row r="237" spans="4:6" ht="12.75" customHeight="1">
      <c r="D237" s="23"/>
      <c r="E237" s="23"/>
      <c r="F237" s="23"/>
    </row>
    <row r="238" spans="4:6" ht="12.75" customHeight="1">
      <c r="D238" s="23"/>
      <c r="E238" s="23"/>
      <c r="F238" s="23"/>
    </row>
    <row r="239" spans="4:6" ht="12.75" customHeight="1">
      <c r="D239" s="23"/>
      <c r="E239" s="23"/>
      <c r="F239" s="23"/>
    </row>
    <row r="240" spans="4:6" ht="12.75" customHeight="1">
      <c r="D240" s="23"/>
      <c r="E240" s="23"/>
      <c r="F240" s="23"/>
    </row>
    <row r="241" spans="4:6" ht="12.75" customHeight="1">
      <c r="D241" s="23"/>
      <c r="E241" s="23"/>
      <c r="F241" s="23"/>
    </row>
    <row r="242" spans="4:6" ht="12.75" customHeight="1">
      <c r="D242" s="23"/>
      <c r="E242" s="23"/>
      <c r="F242" s="23"/>
    </row>
    <row r="243" spans="4:6" ht="12.75" customHeight="1">
      <c r="D243" s="23"/>
      <c r="E243" s="23"/>
      <c r="F243" s="23"/>
    </row>
    <row r="244" spans="4:6" ht="12.75" customHeight="1">
      <c r="D244" s="23"/>
      <c r="E244" s="23"/>
      <c r="F244" s="23"/>
    </row>
    <row r="245" spans="4:6" ht="12.75" customHeight="1">
      <c r="D245" s="23"/>
      <c r="E245" s="23"/>
      <c r="F245" s="23"/>
    </row>
    <row r="246" spans="4:6" ht="12.75" customHeight="1">
      <c r="D246" s="23"/>
      <c r="E246" s="23"/>
      <c r="F246" s="23"/>
    </row>
    <row r="247" spans="4:6" ht="12.75" customHeight="1">
      <c r="D247" s="23"/>
      <c r="E247" s="23"/>
      <c r="F247" s="23"/>
    </row>
    <row r="248" spans="4:6" ht="12.75" customHeight="1">
      <c r="D248" s="23"/>
      <c r="E248" s="23"/>
      <c r="F248" s="23"/>
    </row>
    <row r="249" spans="4:6" ht="12.75" customHeight="1">
      <c r="D249" s="23"/>
      <c r="E249" s="23"/>
      <c r="F249" s="23"/>
    </row>
    <row r="250" spans="4:6" ht="12.75" customHeight="1">
      <c r="D250" s="23"/>
      <c r="E250" s="23"/>
      <c r="F250" s="23"/>
    </row>
    <row r="251" spans="4:6" ht="12.75" customHeight="1">
      <c r="D251" s="23"/>
      <c r="E251" s="23"/>
      <c r="F251" s="23"/>
    </row>
    <row r="252" spans="4:6" ht="12.75" customHeight="1">
      <c r="D252" s="23"/>
      <c r="E252" s="23"/>
      <c r="F252" s="23"/>
    </row>
    <row r="253" spans="4:6" ht="12.75" customHeight="1">
      <c r="D253" s="23"/>
      <c r="E253" s="23"/>
      <c r="F253" s="23"/>
    </row>
    <row r="254" spans="4:6" ht="12.75" customHeight="1">
      <c r="D254" s="23"/>
      <c r="E254" s="23"/>
      <c r="F254" s="23"/>
    </row>
    <row r="255" spans="4:6" ht="12.75" customHeight="1">
      <c r="D255" s="23"/>
      <c r="E255" s="23"/>
      <c r="F255" s="23"/>
    </row>
    <row r="256" spans="4:6" ht="12.75" customHeight="1">
      <c r="D256" s="23"/>
      <c r="E256" s="23"/>
      <c r="F256" s="23"/>
    </row>
    <row r="257" spans="4:6" ht="12.75" customHeight="1">
      <c r="D257" s="23"/>
      <c r="E257" s="23"/>
      <c r="F257" s="23"/>
    </row>
    <row r="258" spans="4:6" ht="12.75" customHeight="1">
      <c r="D258" s="23"/>
      <c r="E258" s="23"/>
      <c r="F258" s="23"/>
    </row>
    <row r="259" spans="4:6" ht="12.75" customHeight="1">
      <c r="D259" s="23"/>
      <c r="E259" s="23"/>
      <c r="F259" s="23"/>
    </row>
    <row r="260" spans="4:6" ht="12.75" customHeight="1">
      <c r="D260" s="23"/>
      <c r="E260" s="23"/>
      <c r="F260" s="23"/>
    </row>
    <row r="261" spans="4:6" ht="12.75" customHeight="1">
      <c r="D261" s="23"/>
      <c r="E261" s="23"/>
      <c r="F261" s="23"/>
    </row>
    <row r="262" spans="4:6" ht="12.75" customHeight="1">
      <c r="D262" s="23"/>
      <c r="E262" s="23"/>
      <c r="F262" s="23"/>
    </row>
    <row r="263" spans="4:6" ht="12.75" customHeight="1">
      <c r="D263" s="23"/>
      <c r="E263" s="23"/>
      <c r="F263" s="23"/>
    </row>
    <row r="264" spans="4:6" ht="12.75" customHeight="1">
      <c r="D264" s="23"/>
      <c r="E264" s="23"/>
      <c r="F264" s="23"/>
    </row>
    <row r="265" spans="4:6" ht="12.75" customHeight="1">
      <c r="D265" s="23"/>
      <c r="E265" s="23"/>
      <c r="F265" s="23"/>
    </row>
    <row r="266" spans="4:6" ht="12.75" customHeight="1">
      <c r="D266" s="23"/>
      <c r="E266" s="23"/>
      <c r="F266" s="23"/>
    </row>
    <row r="267" spans="4:6" ht="12.75" customHeight="1">
      <c r="D267" s="23"/>
      <c r="E267" s="23"/>
      <c r="F267" s="23"/>
    </row>
    <row r="268" spans="4:6" ht="12.75" customHeight="1">
      <c r="D268" s="23"/>
      <c r="E268" s="23"/>
      <c r="F268" s="23"/>
    </row>
    <row r="269" spans="4:6" ht="12.75" customHeight="1">
      <c r="D269" s="23"/>
      <c r="E269" s="23"/>
      <c r="F269" s="23"/>
    </row>
    <row r="270" spans="4:6" ht="12.75" customHeight="1">
      <c r="D270" s="23"/>
      <c r="E270" s="23"/>
      <c r="F270" s="23"/>
    </row>
    <row r="271" spans="4:6" ht="12.75" customHeight="1">
      <c r="D271" s="23"/>
      <c r="E271" s="23"/>
      <c r="F271" s="23"/>
    </row>
    <row r="272" spans="4:6" ht="12.75" customHeight="1">
      <c r="D272" s="23"/>
      <c r="E272" s="23"/>
      <c r="F272" s="23"/>
    </row>
    <row r="273" spans="4:6" ht="12.75" customHeight="1">
      <c r="D273" s="23"/>
      <c r="E273" s="23"/>
      <c r="F273" s="23"/>
    </row>
    <row r="274" spans="4:6" ht="12.75" customHeight="1">
      <c r="D274" s="23"/>
      <c r="E274" s="23"/>
      <c r="F274" s="23"/>
    </row>
    <row r="275" spans="4:6" ht="12.75" customHeight="1">
      <c r="D275" s="23"/>
      <c r="E275" s="23"/>
      <c r="F275" s="23"/>
    </row>
    <row r="276" spans="4:6" ht="12.75" customHeight="1">
      <c r="D276" s="23"/>
      <c r="E276" s="23"/>
      <c r="F276" s="23"/>
    </row>
    <row r="277" spans="4:6" ht="12.75" customHeight="1">
      <c r="D277" s="23"/>
      <c r="E277" s="23"/>
      <c r="F277" s="23"/>
    </row>
    <row r="278" spans="4:6" ht="12.75" customHeight="1">
      <c r="D278" s="23"/>
      <c r="E278" s="23"/>
      <c r="F278" s="23"/>
    </row>
    <row r="279" spans="4:6" ht="12.75" customHeight="1">
      <c r="D279" s="23"/>
      <c r="E279" s="23"/>
      <c r="F279" s="23"/>
    </row>
    <row r="280" spans="4:6" ht="12.75" customHeight="1">
      <c r="D280" s="23"/>
      <c r="E280" s="23"/>
      <c r="F280" s="23"/>
    </row>
    <row r="281" spans="4:6" ht="12.75" customHeight="1">
      <c r="D281" s="23"/>
      <c r="E281" s="23"/>
      <c r="F281" s="23"/>
    </row>
    <row r="282" spans="4:6" ht="12.75" customHeight="1">
      <c r="D282" s="23"/>
      <c r="E282" s="23"/>
      <c r="F282" s="23"/>
    </row>
    <row r="283" spans="4:6" ht="12.75" customHeight="1">
      <c r="D283" s="23"/>
      <c r="E283" s="23"/>
      <c r="F283" s="23"/>
    </row>
    <row r="284" spans="4:6" ht="12.75" customHeight="1">
      <c r="D284" s="23"/>
      <c r="E284" s="23"/>
      <c r="F284" s="23"/>
    </row>
    <row r="285" spans="4:6" ht="12.75" customHeight="1">
      <c r="D285" s="23"/>
      <c r="E285" s="23"/>
      <c r="F285" s="23"/>
    </row>
    <row r="286" spans="4:6" ht="12.75" customHeight="1">
      <c r="D286" s="23"/>
      <c r="E286" s="23"/>
      <c r="F286" s="23"/>
    </row>
    <row r="287" spans="4:6" ht="12.75" customHeight="1">
      <c r="D287" s="23"/>
      <c r="E287" s="23"/>
      <c r="F287" s="23"/>
    </row>
    <row r="288" spans="4:6" ht="12.75" customHeight="1">
      <c r="D288" s="23"/>
      <c r="E288" s="23"/>
      <c r="F288" s="23"/>
    </row>
    <row r="289" spans="4:6" ht="12.75" customHeight="1">
      <c r="D289" s="23"/>
      <c r="E289" s="23"/>
      <c r="F289" s="23"/>
    </row>
    <row r="290" spans="4:6" ht="12.75" customHeight="1">
      <c r="D290" s="23"/>
      <c r="E290" s="23"/>
      <c r="F290" s="23"/>
    </row>
    <row r="291" spans="4:6" ht="12.75" customHeight="1">
      <c r="D291" s="23"/>
      <c r="E291" s="23"/>
      <c r="F291" s="23"/>
    </row>
    <row r="292" spans="4:6" ht="12.75" customHeight="1">
      <c r="D292" s="23"/>
      <c r="E292" s="23"/>
      <c r="F292" s="23"/>
    </row>
    <row r="293" spans="4:6" ht="12.75" customHeight="1">
      <c r="D293" s="23"/>
      <c r="E293" s="23"/>
      <c r="F293" s="23"/>
    </row>
    <row r="294" spans="4:6" ht="12.75" customHeight="1">
      <c r="D294" s="23"/>
      <c r="E294" s="23"/>
      <c r="F294" s="23"/>
    </row>
    <row r="295" spans="4:6" ht="12.75" customHeight="1">
      <c r="D295" s="23"/>
      <c r="E295" s="23"/>
      <c r="F295" s="23"/>
    </row>
    <row r="296" spans="4:6" ht="12.75" customHeight="1">
      <c r="D296" s="23"/>
      <c r="E296" s="23"/>
      <c r="F296" s="23"/>
    </row>
    <row r="297" spans="4:6" ht="12.75" customHeight="1">
      <c r="D297" s="23"/>
      <c r="E297" s="23"/>
      <c r="F297" s="23"/>
    </row>
    <row r="298" spans="4:6" ht="12.75" customHeight="1">
      <c r="D298" s="23"/>
      <c r="E298" s="23"/>
      <c r="F298" s="23"/>
    </row>
    <row r="299" spans="4:6" ht="12.75" customHeight="1">
      <c r="D299" s="23"/>
      <c r="E299" s="23"/>
      <c r="F299" s="23"/>
    </row>
    <row r="300" spans="4:6" ht="12.75" customHeight="1">
      <c r="D300" s="23"/>
      <c r="E300" s="23"/>
      <c r="F300" s="23"/>
    </row>
    <row r="301" spans="4:6" ht="12.75" customHeight="1">
      <c r="D301" s="23"/>
      <c r="E301" s="23"/>
      <c r="F301" s="23"/>
    </row>
    <row r="302" spans="4:6" ht="12.75" customHeight="1">
      <c r="D302" s="23"/>
      <c r="E302" s="23"/>
      <c r="F302" s="23"/>
    </row>
    <row r="303" spans="4:6" ht="12.75" customHeight="1">
      <c r="D303" s="23"/>
      <c r="E303" s="23"/>
      <c r="F303" s="23"/>
    </row>
    <row r="304" spans="4:6" ht="12.75" customHeight="1">
      <c r="D304" s="23"/>
      <c r="E304" s="23"/>
      <c r="F304" s="23"/>
    </row>
    <row r="305" spans="4:6" ht="12.75" customHeight="1">
      <c r="D305" s="23"/>
      <c r="E305" s="23"/>
      <c r="F305" s="23"/>
    </row>
    <row r="306" spans="4:6" ht="12.75" customHeight="1">
      <c r="D306" s="23"/>
      <c r="E306" s="23"/>
      <c r="F306" s="23"/>
    </row>
    <row r="307" spans="4:6" ht="12.75" customHeight="1">
      <c r="D307" s="23"/>
      <c r="E307" s="23"/>
      <c r="F307" s="23"/>
    </row>
    <row r="308" spans="4:6" ht="12.75" customHeight="1">
      <c r="D308" s="23"/>
      <c r="E308" s="23"/>
      <c r="F308" s="23"/>
    </row>
    <row r="309" spans="4:6" ht="12.75" customHeight="1">
      <c r="D309" s="23"/>
      <c r="E309" s="23"/>
      <c r="F309" s="23"/>
    </row>
    <row r="310" spans="4:6" ht="12.75" customHeight="1">
      <c r="D310" s="23"/>
      <c r="E310" s="23"/>
      <c r="F310" s="23"/>
    </row>
    <row r="311" spans="4:6" ht="12.75" customHeight="1">
      <c r="D311" s="23"/>
      <c r="E311" s="23"/>
      <c r="F311" s="23"/>
    </row>
    <row r="312" spans="4:6" ht="12.75" customHeight="1">
      <c r="D312" s="23"/>
      <c r="E312" s="23"/>
      <c r="F312" s="23"/>
    </row>
    <row r="313" spans="4:6" ht="12.75" customHeight="1">
      <c r="D313" s="23"/>
      <c r="E313" s="23"/>
      <c r="F313" s="23"/>
    </row>
    <row r="314" spans="4:6" ht="12.75" customHeight="1">
      <c r="D314" s="23"/>
      <c r="E314" s="23"/>
      <c r="F314" s="23"/>
    </row>
    <row r="315" spans="4:6" ht="12.75" customHeight="1">
      <c r="D315" s="23"/>
      <c r="E315" s="23"/>
      <c r="F315" s="23"/>
    </row>
    <row r="316" spans="4:6" ht="12.75" customHeight="1">
      <c r="D316" s="23"/>
      <c r="E316" s="23"/>
      <c r="F316" s="23"/>
    </row>
    <row r="317" spans="4:6" ht="12.75" customHeight="1">
      <c r="D317" s="23"/>
      <c r="E317" s="23"/>
      <c r="F317" s="23"/>
    </row>
    <row r="318" spans="4:6" ht="12.75" customHeight="1">
      <c r="D318" s="23"/>
      <c r="E318" s="23"/>
      <c r="F318" s="23"/>
    </row>
    <row r="319" spans="4:6" ht="12.75" customHeight="1">
      <c r="D319" s="23"/>
      <c r="E319" s="23"/>
      <c r="F319" s="23"/>
    </row>
    <row r="320" spans="4:6" ht="12.75" customHeight="1">
      <c r="D320" s="23"/>
      <c r="E320" s="23"/>
      <c r="F320" s="23"/>
    </row>
    <row r="321" spans="4:6" ht="12.75" customHeight="1">
      <c r="D321" s="23"/>
      <c r="E321" s="23"/>
      <c r="F321" s="23"/>
    </row>
    <row r="322" spans="4:6" ht="12.75" customHeight="1">
      <c r="D322" s="23"/>
      <c r="E322" s="23"/>
      <c r="F322" s="23"/>
    </row>
    <row r="323" spans="4:6" ht="12.75" customHeight="1">
      <c r="D323" s="23"/>
      <c r="E323" s="23"/>
      <c r="F323" s="23"/>
    </row>
    <row r="324" spans="4:6" ht="12.75" customHeight="1">
      <c r="D324" s="23"/>
      <c r="E324" s="23"/>
      <c r="F324" s="23"/>
    </row>
    <row r="325" spans="4:6" ht="12.75" customHeight="1">
      <c r="D325" s="23"/>
      <c r="E325" s="23"/>
      <c r="F325" s="23"/>
    </row>
    <row r="326" spans="4:6" ht="12.75" customHeight="1">
      <c r="D326" s="23"/>
      <c r="E326" s="23"/>
      <c r="F326" s="23"/>
    </row>
    <row r="327" spans="4:6" ht="12.75" customHeight="1">
      <c r="D327" s="23"/>
      <c r="E327" s="23"/>
      <c r="F327" s="23"/>
    </row>
    <row r="328" spans="4:6" ht="12.75" customHeight="1">
      <c r="D328" s="23"/>
      <c r="E328" s="23"/>
      <c r="F328" s="23"/>
    </row>
    <row r="329" spans="4:6" ht="12.75" customHeight="1">
      <c r="D329" s="23"/>
      <c r="E329" s="23"/>
      <c r="F329" s="23"/>
    </row>
    <row r="330" spans="4:6" ht="12.75" customHeight="1">
      <c r="D330" s="23"/>
      <c r="E330" s="23"/>
      <c r="F330" s="23"/>
    </row>
    <row r="331" spans="4:6" ht="12.75" customHeight="1">
      <c r="D331" s="23"/>
      <c r="E331" s="23"/>
      <c r="F331" s="23"/>
    </row>
    <row r="332" spans="4:6" ht="12.75" customHeight="1">
      <c r="D332" s="23"/>
      <c r="E332" s="23"/>
      <c r="F332" s="23"/>
    </row>
    <row r="333" spans="4:6" ht="12.75" customHeight="1">
      <c r="D333" s="23"/>
      <c r="E333" s="23"/>
      <c r="F333" s="23"/>
    </row>
    <row r="334" spans="4:6" ht="12.75" customHeight="1">
      <c r="D334" s="23"/>
      <c r="E334" s="23"/>
      <c r="F334" s="23"/>
    </row>
    <row r="335" spans="4:6" ht="12.75" customHeight="1">
      <c r="D335" s="23"/>
      <c r="E335" s="23"/>
      <c r="F335" s="23"/>
    </row>
    <row r="336" spans="4:6" ht="12.75" customHeight="1">
      <c r="D336" s="23"/>
      <c r="E336" s="23"/>
      <c r="F336" s="23"/>
    </row>
    <row r="337" spans="4:6" ht="12.75" customHeight="1">
      <c r="D337" s="23"/>
      <c r="E337" s="23"/>
      <c r="F337" s="23"/>
    </row>
    <row r="338" spans="4:6" ht="12.75" customHeight="1">
      <c r="D338" s="23"/>
      <c r="E338" s="23"/>
      <c r="F338" s="23"/>
    </row>
    <row r="339" spans="4:6" ht="12.75" customHeight="1">
      <c r="D339" s="23"/>
      <c r="E339" s="23"/>
      <c r="F339" s="23"/>
    </row>
    <row r="340" spans="4:6" ht="12.75" customHeight="1">
      <c r="D340" s="23"/>
      <c r="E340" s="23"/>
      <c r="F340" s="23"/>
    </row>
    <row r="341" spans="4:6" ht="12.75" customHeight="1">
      <c r="D341" s="23"/>
      <c r="E341" s="23"/>
      <c r="F341" s="23"/>
    </row>
    <row r="342" spans="4:6" ht="12.75" customHeight="1">
      <c r="D342" s="23"/>
      <c r="E342" s="23"/>
      <c r="F342" s="23"/>
    </row>
    <row r="343" spans="4:6" ht="12.75" customHeight="1">
      <c r="D343" s="23"/>
      <c r="E343" s="23"/>
      <c r="F343" s="23"/>
    </row>
    <row r="344" spans="4:6" ht="12.75" customHeight="1">
      <c r="D344" s="23"/>
      <c r="E344" s="23"/>
      <c r="F344" s="23"/>
    </row>
    <row r="345" spans="4:6" ht="12.75" customHeight="1">
      <c r="D345" s="23"/>
      <c r="E345" s="23"/>
      <c r="F345" s="23"/>
    </row>
    <row r="346" spans="4:6" ht="12.75" customHeight="1">
      <c r="D346" s="23"/>
      <c r="E346" s="23"/>
      <c r="F346" s="23"/>
    </row>
    <row r="347" spans="4:6" ht="12.75" customHeight="1">
      <c r="D347" s="23"/>
      <c r="E347" s="23"/>
      <c r="F347" s="23"/>
    </row>
    <row r="348" spans="4:6" ht="12.75" customHeight="1">
      <c r="D348" s="23"/>
      <c r="E348" s="23"/>
      <c r="F348" s="23"/>
    </row>
    <row r="349" spans="4:6" ht="12.75" customHeight="1">
      <c r="D349" s="23"/>
      <c r="E349" s="23"/>
      <c r="F349" s="23"/>
    </row>
    <row r="350" spans="4:6" ht="12.75" customHeight="1">
      <c r="D350" s="23"/>
      <c r="E350" s="23"/>
      <c r="F350" s="23"/>
    </row>
    <row r="351" spans="4:6" ht="12.75" customHeight="1">
      <c r="D351" s="23"/>
      <c r="E351" s="23"/>
      <c r="F351" s="23"/>
    </row>
    <row r="352" spans="4:6" ht="12.75" customHeight="1">
      <c r="D352" s="23"/>
      <c r="E352" s="23"/>
      <c r="F352" s="23"/>
    </row>
    <row r="353" spans="4:6" ht="12.75" customHeight="1">
      <c r="D353" s="23"/>
      <c r="E353" s="23"/>
      <c r="F353" s="23"/>
    </row>
    <row r="354" spans="4:6" ht="12.75" customHeight="1">
      <c r="D354" s="23"/>
      <c r="E354" s="23"/>
      <c r="F354" s="23"/>
    </row>
    <row r="355" spans="4:6" ht="12.75" customHeight="1">
      <c r="D355" s="23"/>
      <c r="E355" s="23"/>
      <c r="F355" s="23"/>
    </row>
    <row r="356" spans="4:6" ht="12.75" customHeight="1">
      <c r="D356" s="23"/>
      <c r="E356" s="23"/>
      <c r="F356" s="23"/>
    </row>
    <row r="357" spans="4:6" ht="12.75" customHeight="1">
      <c r="D357" s="23"/>
      <c r="E357" s="23"/>
      <c r="F357" s="23"/>
    </row>
    <row r="358" spans="4:6" ht="12.75" customHeight="1">
      <c r="D358" s="23"/>
      <c r="E358" s="23"/>
      <c r="F358" s="23"/>
    </row>
    <row r="359" spans="4:6" ht="12.75" customHeight="1">
      <c r="D359" s="23"/>
      <c r="E359" s="23"/>
      <c r="F359" s="23"/>
    </row>
    <row r="360" spans="4:6" ht="12.75" customHeight="1">
      <c r="D360" s="23"/>
      <c r="E360" s="23"/>
      <c r="F360" s="23"/>
    </row>
    <row r="361" spans="4:6" ht="12.75" customHeight="1">
      <c r="D361" s="23"/>
      <c r="E361" s="23"/>
      <c r="F361" s="23"/>
    </row>
    <row r="362" spans="4:6" ht="12.75" customHeight="1">
      <c r="D362" s="23"/>
      <c r="E362" s="23"/>
      <c r="F362" s="23"/>
    </row>
    <row r="363" spans="4:6" ht="12.75" customHeight="1">
      <c r="D363" s="23"/>
      <c r="E363" s="23"/>
      <c r="F363" s="23"/>
    </row>
    <row r="364" spans="4:6" ht="12.75" customHeight="1">
      <c r="D364" s="23"/>
      <c r="E364" s="23"/>
      <c r="F364" s="23"/>
    </row>
    <row r="365" spans="4:6" ht="12.75" customHeight="1">
      <c r="D365" s="23"/>
      <c r="E365" s="23"/>
      <c r="F365" s="23"/>
    </row>
    <row r="366" spans="4:6" ht="12.75" customHeight="1">
      <c r="D366" s="23"/>
      <c r="E366" s="23"/>
      <c r="F366" s="23"/>
    </row>
    <row r="367" spans="4:6" ht="12.75" customHeight="1">
      <c r="D367" s="23"/>
      <c r="E367" s="23"/>
      <c r="F367" s="23"/>
    </row>
    <row r="368" spans="4:6" ht="12.75" customHeight="1">
      <c r="D368" s="23"/>
      <c r="E368" s="23"/>
      <c r="F368" s="23"/>
    </row>
    <row r="369" spans="4:6" ht="12.75" customHeight="1">
      <c r="D369" s="23"/>
      <c r="E369" s="23"/>
      <c r="F369" s="23"/>
    </row>
    <row r="370" spans="4:6" ht="12.75" customHeight="1">
      <c r="D370" s="23"/>
      <c r="E370" s="23"/>
      <c r="F370" s="23"/>
    </row>
    <row r="371" spans="4:6" ht="12.75" customHeight="1">
      <c r="D371" s="23"/>
      <c r="E371" s="23"/>
      <c r="F371" s="23"/>
    </row>
    <row r="372" spans="4:6" ht="12.75" customHeight="1">
      <c r="D372" s="23"/>
      <c r="E372" s="23"/>
      <c r="F372" s="23"/>
    </row>
    <row r="373" spans="4:6" ht="12.75" customHeight="1">
      <c r="D373" s="23"/>
      <c r="E373" s="23"/>
      <c r="F373" s="23"/>
    </row>
    <row r="374" spans="4:6" ht="12.75" customHeight="1">
      <c r="D374" s="23"/>
      <c r="E374" s="23"/>
      <c r="F374" s="23"/>
    </row>
    <row r="375" spans="4:6" ht="12.75" customHeight="1">
      <c r="D375" s="23"/>
      <c r="E375" s="23"/>
      <c r="F375" s="23"/>
    </row>
    <row r="376" spans="4:6" ht="12.75" customHeight="1">
      <c r="D376" s="23"/>
      <c r="E376" s="23"/>
      <c r="F376" s="23"/>
    </row>
    <row r="377" spans="4:6" ht="12.75" customHeight="1">
      <c r="D377" s="23"/>
      <c r="E377" s="23"/>
      <c r="F377" s="23"/>
    </row>
    <row r="378" spans="4:6" ht="12.75" customHeight="1">
      <c r="D378" s="23"/>
      <c r="E378" s="23"/>
      <c r="F378" s="23"/>
    </row>
    <row r="379" spans="4:6" ht="12.75" customHeight="1">
      <c r="D379" s="23"/>
      <c r="E379" s="23"/>
      <c r="F379" s="23"/>
    </row>
    <row r="380" spans="4:6" ht="12.75" customHeight="1">
      <c r="D380" s="23"/>
      <c r="E380" s="23"/>
      <c r="F380" s="23"/>
    </row>
    <row r="381" spans="4:6" ht="12.75" customHeight="1">
      <c r="D381" s="23"/>
      <c r="E381" s="23"/>
      <c r="F381" s="23"/>
    </row>
    <row r="382" spans="4:6" ht="12.75" customHeight="1">
      <c r="D382" s="23"/>
      <c r="E382" s="23"/>
      <c r="F382" s="23"/>
    </row>
    <row r="383" spans="4:6" ht="12.75" customHeight="1">
      <c r="D383" s="23"/>
      <c r="E383" s="23"/>
      <c r="F383" s="23"/>
    </row>
    <row r="384" spans="4:6" ht="12.75" customHeight="1">
      <c r="D384" s="23"/>
      <c r="E384" s="23"/>
      <c r="F384" s="23"/>
    </row>
    <row r="385" spans="4:6" ht="12.75" customHeight="1">
      <c r="D385" s="23"/>
      <c r="E385" s="23"/>
      <c r="F385" s="23"/>
    </row>
    <row r="386" spans="4:6" ht="12.75" customHeight="1">
      <c r="D386" s="23"/>
      <c r="E386" s="23"/>
      <c r="F386" s="23"/>
    </row>
    <row r="387" spans="4:6" ht="12.75" customHeight="1">
      <c r="D387" s="23"/>
      <c r="E387" s="23"/>
      <c r="F387" s="23"/>
    </row>
    <row r="388" spans="4:6" ht="12.75" customHeight="1">
      <c r="D388" s="23"/>
      <c r="E388" s="23"/>
      <c r="F388" s="23"/>
    </row>
    <row r="389" spans="4:6" ht="12.75" customHeight="1">
      <c r="D389" s="23"/>
      <c r="E389" s="23"/>
      <c r="F389" s="23"/>
    </row>
    <row r="390" spans="4:6" ht="12.75" customHeight="1">
      <c r="D390" s="23"/>
      <c r="E390" s="23"/>
      <c r="F390" s="23"/>
    </row>
    <row r="391" spans="4:6" ht="12.75" customHeight="1">
      <c r="D391" s="23"/>
      <c r="E391" s="23"/>
      <c r="F391" s="23"/>
    </row>
    <row r="392" spans="4:6" ht="12.75" customHeight="1">
      <c r="D392" s="23"/>
      <c r="E392" s="23"/>
      <c r="F392" s="23"/>
    </row>
    <row r="393" spans="4:6" ht="12.75" customHeight="1">
      <c r="D393" s="23"/>
      <c r="E393" s="23"/>
      <c r="F393" s="23"/>
    </row>
    <row r="394" spans="4:6" ht="12.75" customHeight="1">
      <c r="D394" s="23"/>
      <c r="E394" s="23"/>
      <c r="F394" s="23"/>
    </row>
    <row r="395" spans="4:6" ht="12.75" customHeight="1">
      <c r="D395" s="23"/>
      <c r="E395" s="23"/>
      <c r="F395" s="23"/>
    </row>
    <row r="396" spans="4:6" ht="12.75" customHeight="1">
      <c r="D396" s="23"/>
      <c r="E396" s="23"/>
      <c r="F396" s="23"/>
    </row>
    <row r="397" spans="4:6" ht="12.75" customHeight="1">
      <c r="D397" s="23"/>
      <c r="E397" s="23"/>
      <c r="F397" s="23"/>
    </row>
    <row r="398" spans="4:6" ht="12.75" customHeight="1">
      <c r="D398" s="23"/>
      <c r="E398" s="23"/>
      <c r="F398" s="23"/>
    </row>
    <row r="399" spans="4:6" ht="12.75" customHeight="1">
      <c r="D399" s="23"/>
      <c r="E399" s="23"/>
      <c r="F399" s="23"/>
    </row>
    <row r="400" spans="4:6" ht="12.75" customHeight="1">
      <c r="D400" s="23"/>
      <c r="E400" s="23"/>
      <c r="F400" s="23"/>
    </row>
    <row r="401" spans="4:6" ht="12.75" customHeight="1">
      <c r="D401" s="23"/>
      <c r="E401" s="23"/>
      <c r="F401" s="23"/>
    </row>
    <row r="402" spans="4:6" ht="12.75" customHeight="1">
      <c r="D402" s="23"/>
      <c r="E402" s="23"/>
      <c r="F402" s="23"/>
    </row>
    <row r="403" spans="4:6" ht="12.75" customHeight="1">
      <c r="D403" s="23"/>
      <c r="E403" s="23"/>
      <c r="F403" s="23"/>
    </row>
    <row r="404" spans="4:6" ht="12.75" customHeight="1">
      <c r="D404" s="23"/>
      <c r="E404" s="23"/>
      <c r="F404" s="23"/>
    </row>
    <row r="405" spans="4:6" ht="12.75" customHeight="1">
      <c r="D405" s="23"/>
      <c r="E405" s="23"/>
      <c r="F405" s="23"/>
    </row>
    <row r="406" spans="4:6" ht="12.75" customHeight="1">
      <c r="D406" s="23"/>
      <c r="E406" s="23"/>
      <c r="F406" s="23"/>
    </row>
    <row r="407" spans="4:6" ht="12.75" customHeight="1">
      <c r="D407" s="23"/>
      <c r="E407" s="23"/>
      <c r="F407" s="23"/>
    </row>
    <row r="408" spans="4:6" ht="12.75" customHeight="1">
      <c r="D408" s="23"/>
      <c r="E408" s="23"/>
      <c r="F408" s="23"/>
    </row>
    <row r="409" spans="4:6" ht="12.75" customHeight="1">
      <c r="D409" s="23"/>
      <c r="E409" s="23"/>
      <c r="F409" s="23"/>
    </row>
    <row r="410" spans="4:6" ht="12.75" customHeight="1">
      <c r="D410" s="23"/>
      <c r="E410" s="23"/>
      <c r="F410" s="23"/>
    </row>
    <row r="411" spans="4:6" ht="12.75" customHeight="1">
      <c r="D411" s="23"/>
      <c r="E411" s="23"/>
      <c r="F411" s="23"/>
    </row>
    <row r="412" spans="4:6" ht="12.75" customHeight="1">
      <c r="D412" s="23"/>
      <c r="E412" s="23"/>
      <c r="F412" s="23"/>
    </row>
    <row r="413" spans="4:6" ht="12.75" customHeight="1">
      <c r="D413" s="23"/>
      <c r="E413" s="23"/>
      <c r="F413" s="23"/>
    </row>
    <row r="414" spans="4:6" ht="12.75" customHeight="1">
      <c r="D414" s="23"/>
      <c r="E414" s="23"/>
      <c r="F414" s="23"/>
    </row>
    <row r="415" spans="4:6" ht="12.75" customHeight="1">
      <c r="D415" s="23"/>
      <c r="E415" s="23"/>
      <c r="F415" s="23"/>
    </row>
    <row r="416" spans="4:6" ht="12.75" customHeight="1">
      <c r="D416" s="23"/>
      <c r="E416" s="23"/>
      <c r="F416" s="23"/>
    </row>
    <row r="417" spans="4:6" ht="12.75" customHeight="1">
      <c r="D417" s="23"/>
      <c r="E417" s="23"/>
      <c r="F417" s="23"/>
    </row>
    <row r="418" spans="4:6" ht="12.75" customHeight="1">
      <c r="D418" s="23"/>
      <c r="E418" s="23"/>
      <c r="F418" s="23"/>
    </row>
    <row r="419" spans="4:6" ht="12.75" customHeight="1">
      <c r="D419" s="23"/>
      <c r="E419" s="23"/>
      <c r="F419" s="23"/>
    </row>
    <row r="420" spans="4:6" ht="12.75" customHeight="1">
      <c r="D420" s="23"/>
      <c r="E420" s="23"/>
      <c r="F420" s="23"/>
    </row>
    <row r="421" spans="4:6" ht="12.75" customHeight="1">
      <c r="D421" s="23"/>
      <c r="E421" s="23"/>
      <c r="F421" s="23"/>
    </row>
    <row r="422" spans="4:6" ht="12.75" customHeight="1">
      <c r="D422" s="23"/>
      <c r="E422" s="23"/>
      <c r="F422" s="23"/>
    </row>
    <row r="423" spans="4:6" ht="12.75" customHeight="1">
      <c r="D423" s="23"/>
      <c r="E423" s="23"/>
      <c r="F423" s="23"/>
    </row>
    <row r="424" spans="4:6" ht="12.75" customHeight="1">
      <c r="D424" s="23"/>
      <c r="E424" s="23"/>
      <c r="F424" s="23"/>
    </row>
    <row r="425" spans="4:6" ht="12.75" customHeight="1">
      <c r="D425" s="23"/>
      <c r="E425" s="23"/>
      <c r="F425" s="23"/>
    </row>
    <row r="426" spans="4:6" ht="12.75" customHeight="1">
      <c r="D426" s="23"/>
      <c r="E426" s="23"/>
      <c r="F426" s="23"/>
    </row>
    <row r="427" spans="4:6" ht="12.75" customHeight="1">
      <c r="D427" s="23"/>
      <c r="E427" s="23"/>
      <c r="F427" s="23"/>
    </row>
    <row r="428" spans="4:6" ht="12.75" customHeight="1">
      <c r="D428" s="23"/>
      <c r="E428" s="23"/>
      <c r="F428" s="23"/>
    </row>
    <row r="429" spans="4:6" ht="12.75" customHeight="1">
      <c r="D429" s="23"/>
      <c r="E429" s="23"/>
      <c r="F429" s="23"/>
    </row>
    <row r="430" spans="4:6" ht="12.75" customHeight="1">
      <c r="D430" s="23"/>
      <c r="E430" s="23"/>
      <c r="F430" s="23"/>
    </row>
    <row r="431" spans="4:6" ht="12.75" customHeight="1">
      <c r="D431" s="23"/>
      <c r="E431" s="23"/>
      <c r="F431" s="23"/>
    </row>
    <row r="432" spans="4:6" ht="12.75" customHeight="1">
      <c r="D432" s="23"/>
      <c r="E432" s="23"/>
      <c r="F432" s="23"/>
    </row>
    <row r="433" spans="4:6" ht="12.75" customHeight="1">
      <c r="D433" s="23"/>
      <c r="E433" s="23"/>
      <c r="F433" s="23"/>
    </row>
    <row r="434" spans="4:6" ht="12.75" customHeight="1">
      <c r="D434" s="23"/>
      <c r="E434" s="23"/>
      <c r="F434" s="23"/>
    </row>
    <row r="435" spans="4:6" ht="12.75" customHeight="1">
      <c r="D435" s="23"/>
      <c r="E435" s="23"/>
      <c r="F435" s="23"/>
    </row>
    <row r="436" spans="4:6" ht="12.75" customHeight="1">
      <c r="D436" s="23"/>
      <c r="E436" s="23"/>
      <c r="F436" s="23"/>
    </row>
    <row r="437" spans="4:6" ht="12.75" customHeight="1">
      <c r="D437" s="23"/>
      <c r="E437" s="23"/>
      <c r="F437" s="23"/>
    </row>
    <row r="438" spans="4:6" ht="12.75" customHeight="1">
      <c r="D438" s="23"/>
      <c r="E438" s="23"/>
      <c r="F438" s="23"/>
    </row>
    <row r="439" spans="4:6" ht="12.75" customHeight="1">
      <c r="D439" s="23"/>
      <c r="E439" s="23"/>
      <c r="F439" s="23"/>
    </row>
    <row r="440" spans="4:6" ht="12.75" customHeight="1">
      <c r="D440" s="23"/>
      <c r="E440" s="23"/>
      <c r="F440" s="23"/>
    </row>
    <row r="441" spans="4:6" ht="12.75" customHeight="1">
      <c r="D441" s="23"/>
      <c r="E441" s="23"/>
      <c r="F441" s="23"/>
    </row>
    <row r="442" spans="4:6" ht="12.75" customHeight="1">
      <c r="D442" s="23"/>
      <c r="E442" s="23"/>
      <c r="F442" s="23"/>
    </row>
    <row r="443" spans="4:6" ht="12.75" customHeight="1">
      <c r="D443" s="23"/>
      <c r="E443" s="23"/>
      <c r="F443" s="23"/>
    </row>
    <row r="444" spans="4:6" ht="12.75" customHeight="1">
      <c r="D444" s="23"/>
      <c r="E444" s="23"/>
      <c r="F444" s="23"/>
    </row>
    <row r="445" spans="4:6" ht="12.75" customHeight="1">
      <c r="D445" s="23"/>
      <c r="E445" s="23"/>
      <c r="F445" s="23"/>
    </row>
    <row r="446" spans="4:6" ht="12.75" customHeight="1">
      <c r="D446" s="23"/>
      <c r="E446" s="23"/>
      <c r="F446" s="23"/>
    </row>
    <row r="447" spans="4:6" ht="12.75" customHeight="1">
      <c r="D447" s="23"/>
      <c r="E447" s="23"/>
      <c r="F447" s="23"/>
    </row>
    <row r="448" spans="4:6" ht="12.75" customHeight="1">
      <c r="D448" s="23"/>
      <c r="E448" s="23"/>
      <c r="F448" s="23"/>
    </row>
    <row r="449" spans="4:6" ht="12.75" customHeight="1">
      <c r="D449" s="23"/>
      <c r="E449" s="23"/>
      <c r="F449" s="23"/>
    </row>
    <row r="450" spans="4:6" ht="12.75" customHeight="1">
      <c r="D450" s="23"/>
      <c r="E450" s="23"/>
      <c r="F450" s="23"/>
    </row>
    <row r="451" spans="4:6" ht="12.75" customHeight="1">
      <c r="D451" s="23"/>
      <c r="E451" s="23"/>
      <c r="F451" s="23"/>
    </row>
    <row r="452" spans="4:6" ht="12.75" customHeight="1">
      <c r="D452" s="23"/>
      <c r="E452" s="23"/>
      <c r="F452" s="23"/>
    </row>
    <row r="453" spans="4:6" ht="12.75" customHeight="1">
      <c r="D453" s="23"/>
      <c r="E453" s="23"/>
      <c r="F453" s="23"/>
    </row>
    <row r="454" spans="4:6" ht="12.75" customHeight="1">
      <c r="D454" s="23"/>
      <c r="E454" s="23"/>
      <c r="F454" s="23"/>
    </row>
    <row r="455" spans="4:6" ht="12.75" customHeight="1">
      <c r="D455" s="23"/>
      <c r="E455" s="23"/>
      <c r="F455" s="23"/>
    </row>
    <row r="456" spans="4:6" ht="12.75" customHeight="1">
      <c r="D456" s="23"/>
      <c r="E456" s="23"/>
      <c r="F456" s="23"/>
    </row>
    <row r="457" spans="4:6" ht="12.75" customHeight="1">
      <c r="D457" s="23"/>
      <c r="E457" s="23"/>
      <c r="F457" s="23"/>
    </row>
    <row r="458" spans="4:6" ht="12.75" customHeight="1">
      <c r="D458" s="23"/>
      <c r="E458" s="23"/>
      <c r="F458" s="23"/>
    </row>
    <row r="459" spans="4:6" ht="12.75" customHeight="1">
      <c r="D459" s="23"/>
      <c r="E459" s="23"/>
      <c r="F459" s="23"/>
    </row>
    <row r="460" spans="4:6" ht="12.75" customHeight="1">
      <c r="D460" s="23"/>
      <c r="E460" s="23"/>
      <c r="F460" s="23"/>
    </row>
    <row r="461" spans="4:6" ht="12.75" customHeight="1">
      <c r="D461" s="23"/>
      <c r="E461" s="23"/>
      <c r="F461" s="23"/>
    </row>
    <row r="462" spans="4:6" ht="12.75" customHeight="1">
      <c r="D462" s="23"/>
      <c r="E462" s="23"/>
      <c r="F462" s="23"/>
    </row>
    <row r="463" spans="4:6" ht="12.75" customHeight="1">
      <c r="D463" s="23"/>
      <c r="E463" s="23"/>
      <c r="F463" s="23"/>
    </row>
    <row r="464" spans="4:6" ht="12.75" customHeight="1">
      <c r="D464" s="23"/>
      <c r="E464" s="23"/>
      <c r="F464" s="23"/>
    </row>
    <row r="465" spans="4:6" ht="12.75" customHeight="1">
      <c r="D465" s="23"/>
      <c r="E465" s="23"/>
      <c r="F465" s="23"/>
    </row>
    <row r="466" spans="4:6" ht="12.75" customHeight="1">
      <c r="D466" s="23"/>
      <c r="E466" s="23"/>
      <c r="F466" s="23"/>
    </row>
    <row r="467" spans="4:6" ht="12.75" customHeight="1">
      <c r="D467" s="23"/>
      <c r="E467" s="23"/>
      <c r="F467" s="23"/>
    </row>
    <row r="468" spans="4:6" ht="12.75" customHeight="1">
      <c r="D468" s="23"/>
      <c r="E468" s="23"/>
      <c r="F468" s="23"/>
    </row>
    <row r="469" spans="4:6" ht="12.75" customHeight="1">
      <c r="D469" s="23"/>
      <c r="E469" s="23"/>
      <c r="F469" s="23"/>
    </row>
    <row r="470" spans="4:6" ht="12.75" customHeight="1">
      <c r="D470" s="23"/>
      <c r="E470" s="23"/>
      <c r="F470" s="23"/>
    </row>
    <row r="471" spans="4:6" ht="12.75" customHeight="1">
      <c r="D471" s="23"/>
      <c r="E471" s="23"/>
      <c r="F471" s="23"/>
    </row>
    <row r="472" spans="4:6" ht="12.75" customHeight="1">
      <c r="D472" s="23"/>
      <c r="E472" s="23"/>
      <c r="F472" s="23"/>
    </row>
    <row r="473" spans="4:6" ht="12.75" customHeight="1">
      <c r="D473" s="23"/>
      <c r="E473" s="23"/>
      <c r="F473" s="23"/>
    </row>
    <row r="474" spans="4:6" ht="12.75" customHeight="1">
      <c r="D474" s="23"/>
      <c r="E474" s="23"/>
      <c r="F474" s="23"/>
    </row>
    <row r="475" spans="4:6" ht="12.75" customHeight="1">
      <c r="D475" s="23"/>
      <c r="E475" s="23"/>
      <c r="F475" s="23"/>
    </row>
    <row r="476" spans="4:6" ht="12.75" customHeight="1">
      <c r="D476" s="23"/>
      <c r="E476" s="23"/>
      <c r="F476" s="23"/>
    </row>
    <row r="477" spans="4:6" ht="12.75" customHeight="1">
      <c r="D477" s="23"/>
      <c r="E477" s="23"/>
      <c r="F477" s="23"/>
    </row>
    <row r="478" spans="4:6" ht="12.75" customHeight="1">
      <c r="D478" s="23"/>
      <c r="E478" s="23"/>
      <c r="F478" s="23"/>
    </row>
    <row r="479" spans="4:6" ht="12.75" customHeight="1">
      <c r="D479" s="23"/>
      <c r="E479" s="23"/>
      <c r="F479" s="23"/>
    </row>
    <row r="480" spans="4:6" ht="12.75" customHeight="1">
      <c r="D480" s="23"/>
      <c r="E480" s="23"/>
      <c r="F480" s="23"/>
    </row>
    <row r="481" spans="4:6" ht="12.75" customHeight="1">
      <c r="D481" s="23"/>
      <c r="E481" s="23"/>
      <c r="F481" s="23"/>
    </row>
    <row r="482" spans="4:6" ht="12.75" customHeight="1">
      <c r="D482" s="23"/>
      <c r="E482" s="23"/>
      <c r="F482" s="23"/>
    </row>
    <row r="483" spans="4:6" ht="12.75" customHeight="1">
      <c r="D483" s="23"/>
      <c r="E483" s="23"/>
      <c r="F483" s="23"/>
    </row>
    <row r="484" spans="4:6" ht="12.75" customHeight="1">
      <c r="D484" s="23"/>
      <c r="E484" s="23"/>
      <c r="F484" s="23"/>
    </row>
    <row r="485" spans="4:6" ht="12.75" customHeight="1">
      <c r="D485" s="23"/>
      <c r="E485" s="23"/>
      <c r="F485" s="23"/>
    </row>
    <row r="486" spans="4:6" ht="12.75" customHeight="1">
      <c r="D486" s="23"/>
      <c r="E486" s="23"/>
      <c r="F486" s="23"/>
    </row>
    <row r="487" spans="4:6" ht="12.75" customHeight="1">
      <c r="D487" s="23"/>
      <c r="E487" s="23"/>
      <c r="F487" s="23"/>
    </row>
    <row r="488" spans="4:6" ht="12.75" customHeight="1">
      <c r="D488" s="23"/>
      <c r="E488" s="23"/>
      <c r="F488" s="23"/>
    </row>
    <row r="489" spans="4:6" ht="12.75" customHeight="1">
      <c r="D489" s="23"/>
      <c r="E489" s="23"/>
      <c r="F489" s="23"/>
    </row>
    <row r="490" spans="4:6" ht="12.75" customHeight="1">
      <c r="D490" s="23"/>
      <c r="E490" s="23"/>
      <c r="F490" s="23"/>
    </row>
    <row r="491" spans="4:6" ht="12.75" customHeight="1">
      <c r="D491" s="23"/>
      <c r="E491" s="23"/>
      <c r="F491" s="23"/>
    </row>
    <row r="492" spans="4:6" ht="12.75" customHeight="1">
      <c r="D492" s="23"/>
      <c r="E492" s="23"/>
      <c r="F492" s="23"/>
    </row>
    <row r="493" spans="4:6" ht="12.75" customHeight="1">
      <c r="D493" s="23"/>
      <c r="E493" s="23"/>
      <c r="F493" s="23"/>
    </row>
    <row r="494" spans="4:6" ht="12.75" customHeight="1">
      <c r="D494" s="23"/>
      <c r="E494" s="23"/>
      <c r="F494" s="23"/>
    </row>
    <row r="495" spans="4:6" ht="12.75" customHeight="1">
      <c r="D495" s="23"/>
      <c r="E495" s="23"/>
      <c r="F495" s="23"/>
    </row>
    <row r="496" spans="4:6" ht="12.75" customHeight="1">
      <c r="D496" s="23"/>
      <c r="E496" s="23"/>
      <c r="F496" s="23"/>
    </row>
    <row r="497" spans="4:6" ht="12.75" customHeight="1">
      <c r="D497" s="23"/>
      <c r="E497" s="23"/>
      <c r="F497" s="23"/>
    </row>
    <row r="498" spans="4:6" ht="12.75" customHeight="1">
      <c r="D498" s="23"/>
      <c r="E498" s="23"/>
      <c r="F498" s="23"/>
    </row>
    <row r="499" spans="4:6" ht="12.75" customHeight="1">
      <c r="D499" s="23"/>
      <c r="E499" s="23"/>
      <c r="F499" s="23"/>
    </row>
    <row r="500" spans="4:6" ht="12.75" customHeight="1">
      <c r="D500" s="23"/>
      <c r="E500" s="23"/>
      <c r="F500" s="23"/>
    </row>
    <row r="501" spans="4:6" ht="12.75" customHeight="1">
      <c r="D501" s="23"/>
      <c r="E501" s="23"/>
      <c r="F501" s="23"/>
    </row>
    <row r="502" spans="4:6" ht="12.75" customHeight="1">
      <c r="D502" s="23"/>
      <c r="E502" s="23"/>
      <c r="F502" s="23"/>
    </row>
    <row r="503" spans="4:6" ht="12.75" customHeight="1">
      <c r="D503" s="23"/>
      <c r="E503" s="23"/>
      <c r="F503" s="23"/>
    </row>
    <row r="504" spans="4:6" ht="12.75" customHeight="1">
      <c r="D504" s="23"/>
      <c r="E504" s="23"/>
      <c r="F504" s="23"/>
    </row>
    <row r="505" spans="4:6" ht="12.75" customHeight="1">
      <c r="D505" s="23"/>
      <c r="E505" s="23"/>
      <c r="F505" s="23"/>
    </row>
    <row r="506" spans="4:6" ht="12.75" customHeight="1">
      <c r="D506" s="23"/>
      <c r="E506" s="23"/>
      <c r="F506" s="23"/>
    </row>
    <row r="507" spans="4:6" ht="12.75" customHeight="1">
      <c r="D507" s="23"/>
      <c r="E507" s="23"/>
      <c r="F507" s="23"/>
    </row>
    <row r="508" spans="4:6" ht="12.75" customHeight="1">
      <c r="D508" s="23"/>
      <c r="E508" s="23"/>
      <c r="F508" s="23"/>
    </row>
    <row r="509" spans="4:6" ht="12.75" customHeight="1">
      <c r="D509" s="23"/>
      <c r="E509" s="23"/>
      <c r="F509" s="23"/>
    </row>
    <row r="510" spans="4:6" ht="12.75" customHeight="1">
      <c r="D510" s="23"/>
      <c r="E510" s="23"/>
      <c r="F510" s="23"/>
    </row>
    <row r="511" spans="4:6" ht="12.75" customHeight="1">
      <c r="D511" s="23"/>
      <c r="E511" s="23"/>
      <c r="F511" s="23"/>
    </row>
    <row r="512" spans="4:6" ht="12.75" customHeight="1">
      <c r="D512" s="23"/>
      <c r="E512" s="23"/>
      <c r="F512" s="23"/>
    </row>
    <row r="513" spans="4:6" ht="12.75" customHeight="1">
      <c r="D513" s="23"/>
      <c r="E513" s="23"/>
      <c r="F513" s="23"/>
    </row>
    <row r="514" spans="4:6" ht="12.75" customHeight="1">
      <c r="D514" s="23"/>
      <c r="E514" s="23"/>
      <c r="F514" s="23"/>
    </row>
    <row r="515" spans="4:6" ht="12.75" customHeight="1">
      <c r="D515" s="23"/>
      <c r="E515" s="23"/>
      <c r="F515" s="23"/>
    </row>
    <row r="516" spans="4:6" ht="12.75" customHeight="1">
      <c r="D516" s="23"/>
      <c r="E516" s="23"/>
      <c r="F516" s="23"/>
    </row>
    <row r="517" spans="4:6" ht="12.75" customHeight="1">
      <c r="D517" s="23"/>
      <c r="E517" s="23"/>
      <c r="F517" s="23"/>
    </row>
    <row r="518" spans="4:6" ht="12.75" customHeight="1">
      <c r="D518" s="23"/>
      <c r="E518" s="23"/>
      <c r="F518" s="23"/>
    </row>
    <row r="519" spans="4:6" ht="12.75" customHeight="1">
      <c r="D519" s="23"/>
      <c r="E519" s="23"/>
      <c r="F519" s="23"/>
    </row>
    <row r="520" spans="4:6" ht="12.75" customHeight="1">
      <c r="D520" s="23"/>
      <c r="E520" s="23"/>
      <c r="F520" s="23"/>
    </row>
    <row r="521" spans="4:6" ht="12.75" customHeight="1">
      <c r="D521" s="23"/>
      <c r="E521" s="23"/>
      <c r="F521" s="23"/>
    </row>
    <row r="522" spans="4:6" ht="12.75" customHeight="1">
      <c r="D522" s="23"/>
      <c r="E522" s="23"/>
      <c r="F522" s="23"/>
    </row>
    <row r="523" spans="4:6" ht="12.75" customHeight="1">
      <c r="D523" s="23"/>
      <c r="E523" s="23"/>
      <c r="F523" s="23"/>
    </row>
    <row r="524" spans="4:6" ht="12.75" customHeight="1">
      <c r="D524" s="23"/>
      <c r="E524" s="23"/>
      <c r="F524" s="23"/>
    </row>
    <row r="525" spans="4:6" ht="12.75" customHeight="1">
      <c r="D525" s="23"/>
      <c r="E525" s="23"/>
      <c r="F525" s="23"/>
    </row>
    <row r="526" spans="4:6" ht="12.75" customHeight="1">
      <c r="D526" s="23"/>
      <c r="E526" s="23"/>
      <c r="F526" s="23"/>
    </row>
    <row r="527" spans="4:6" ht="12.75" customHeight="1">
      <c r="D527" s="23"/>
      <c r="E527" s="23"/>
      <c r="F527" s="23"/>
    </row>
    <row r="528" spans="4:6" ht="12.75" customHeight="1">
      <c r="D528" s="23"/>
      <c r="E528" s="23"/>
      <c r="F528" s="23"/>
    </row>
    <row r="529" spans="4:6" ht="12.75" customHeight="1">
      <c r="D529" s="23"/>
      <c r="E529" s="23"/>
      <c r="F529" s="23"/>
    </row>
    <row r="530" spans="4:6" ht="12.75" customHeight="1">
      <c r="D530" s="23"/>
      <c r="E530" s="23"/>
      <c r="F530" s="23"/>
    </row>
    <row r="531" spans="4:6" ht="12.75" customHeight="1">
      <c r="D531" s="23"/>
      <c r="E531" s="23"/>
      <c r="F531" s="23"/>
    </row>
    <row r="532" spans="4:6" ht="12.75" customHeight="1">
      <c r="D532" s="23"/>
      <c r="E532" s="23"/>
      <c r="F532" s="23"/>
    </row>
    <row r="533" spans="4:6" ht="12.75" customHeight="1">
      <c r="D533" s="23"/>
      <c r="E533" s="23"/>
      <c r="F533" s="23"/>
    </row>
    <row r="534" spans="4:6" ht="12.75" customHeight="1">
      <c r="D534" s="23"/>
      <c r="E534" s="23"/>
      <c r="F534" s="23"/>
    </row>
    <row r="535" spans="4:6" ht="12.75" customHeight="1">
      <c r="D535" s="23"/>
      <c r="E535" s="23"/>
      <c r="F535" s="23"/>
    </row>
    <row r="536" spans="4:6" ht="12.75" customHeight="1">
      <c r="D536" s="23"/>
      <c r="E536" s="23"/>
      <c r="F536" s="23"/>
    </row>
    <row r="537" spans="4:6" ht="12.75" customHeight="1">
      <c r="D537" s="23"/>
      <c r="E537" s="23"/>
      <c r="F537" s="23"/>
    </row>
    <row r="538" spans="4:6" ht="12.75" customHeight="1">
      <c r="D538" s="23"/>
      <c r="E538" s="23"/>
      <c r="F538" s="23"/>
    </row>
    <row r="539" spans="4:6" ht="12.75" customHeight="1">
      <c r="D539" s="23"/>
      <c r="E539" s="23"/>
      <c r="F539" s="23"/>
    </row>
    <row r="540" spans="4:6" ht="12.75" customHeight="1">
      <c r="D540" s="23"/>
      <c r="E540" s="23"/>
      <c r="F540" s="23"/>
    </row>
    <row r="541" spans="4:6" ht="12.75" customHeight="1">
      <c r="D541" s="23"/>
      <c r="E541" s="23"/>
      <c r="F541" s="23"/>
    </row>
    <row r="542" spans="4:6" ht="12.75" customHeight="1">
      <c r="D542" s="23"/>
      <c r="E542" s="23"/>
      <c r="F542" s="23"/>
    </row>
    <row r="543" spans="4:6" ht="12.75" customHeight="1">
      <c r="D543" s="23"/>
      <c r="E543" s="23"/>
      <c r="F543" s="23"/>
    </row>
    <row r="544" spans="4:6" ht="12.75" customHeight="1">
      <c r="D544" s="23"/>
      <c r="E544" s="23"/>
      <c r="F544" s="23"/>
    </row>
    <row r="545" spans="4:6" ht="12.75" customHeight="1">
      <c r="D545" s="23"/>
      <c r="E545" s="23"/>
      <c r="F545" s="23"/>
    </row>
    <row r="546" spans="4:6" ht="12.75" customHeight="1">
      <c r="D546" s="23"/>
      <c r="E546" s="23"/>
      <c r="F546" s="23"/>
    </row>
    <row r="547" spans="4:6" ht="12.75" customHeight="1">
      <c r="D547" s="23"/>
      <c r="E547" s="23"/>
      <c r="F547" s="23"/>
    </row>
    <row r="548" spans="4:6" ht="12.75" customHeight="1">
      <c r="D548" s="23"/>
      <c r="E548" s="23"/>
      <c r="F548" s="23"/>
    </row>
    <row r="549" spans="4:6" ht="12.75" customHeight="1">
      <c r="D549" s="23"/>
      <c r="E549" s="23"/>
      <c r="F549" s="23"/>
    </row>
    <row r="550" spans="4:6" ht="12.75" customHeight="1">
      <c r="D550" s="23"/>
      <c r="E550" s="23"/>
      <c r="F550" s="23"/>
    </row>
    <row r="551" spans="4:6" ht="12.75" customHeight="1">
      <c r="D551" s="23"/>
      <c r="E551" s="23"/>
      <c r="F551" s="23"/>
    </row>
    <row r="552" spans="4:6" ht="12.75" customHeight="1">
      <c r="D552" s="23"/>
      <c r="E552" s="23"/>
      <c r="F552" s="23"/>
    </row>
    <row r="553" spans="4:6" ht="12.75" customHeight="1">
      <c r="D553" s="23"/>
      <c r="E553" s="23"/>
      <c r="F553" s="23"/>
    </row>
    <row r="554" spans="4:6" ht="12.75" customHeight="1">
      <c r="D554" s="23"/>
      <c r="E554" s="23"/>
      <c r="F554" s="23"/>
    </row>
    <row r="555" spans="4:6" ht="12.75" customHeight="1">
      <c r="D555" s="23"/>
      <c r="E555" s="23"/>
      <c r="F555" s="23"/>
    </row>
    <row r="556" spans="4:6" ht="12.75" customHeight="1">
      <c r="D556" s="23"/>
      <c r="E556" s="23"/>
      <c r="F556" s="23"/>
    </row>
    <row r="557" spans="4:6" ht="12.75" customHeight="1">
      <c r="D557" s="23"/>
      <c r="E557" s="23"/>
      <c r="F557" s="23"/>
    </row>
    <row r="558" spans="4:6" ht="12.75" customHeight="1">
      <c r="D558" s="23"/>
      <c r="E558" s="23"/>
      <c r="F558" s="23"/>
    </row>
    <row r="559" spans="4:6" ht="12.75" customHeight="1">
      <c r="D559" s="23"/>
      <c r="E559" s="23"/>
      <c r="F559" s="23"/>
    </row>
    <row r="560" spans="4:6" ht="12.75" customHeight="1">
      <c r="D560" s="23"/>
      <c r="E560" s="23"/>
      <c r="F560" s="23"/>
    </row>
    <row r="561" spans="4:6" ht="12.75" customHeight="1">
      <c r="D561" s="23"/>
      <c r="E561" s="23"/>
      <c r="F561" s="23"/>
    </row>
    <row r="562" spans="4:6" ht="12.75" customHeight="1">
      <c r="D562" s="23"/>
      <c r="E562" s="23"/>
      <c r="F562" s="23"/>
    </row>
    <row r="563" spans="4:6" ht="12.75" customHeight="1">
      <c r="D563" s="23"/>
      <c r="E563" s="23"/>
      <c r="F563" s="23"/>
    </row>
    <row r="564" spans="4:6" ht="12.75" customHeight="1">
      <c r="D564" s="23"/>
      <c r="E564" s="23"/>
      <c r="F564" s="23"/>
    </row>
    <row r="565" spans="4:6" ht="12.75" customHeight="1">
      <c r="D565" s="23"/>
      <c r="E565" s="23"/>
      <c r="F565" s="23"/>
    </row>
    <row r="566" spans="4:6" ht="12.75" customHeight="1">
      <c r="D566" s="23"/>
      <c r="E566" s="23"/>
      <c r="F566" s="23"/>
    </row>
    <row r="567" spans="4:6" ht="12.75" customHeight="1">
      <c r="D567" s="23"/>
      <c r="E567" s="23"/>
      <c r="F567" s="23"/>
    </row>
    <row r="568" spans="4:6" ht="12.75" customHeight="1">
      <c r="D568" s="23"/>
      <c r="E568" s="23"/>
      <c r="F568" s="23"/>
    </row>
    <row r="569" spans="4:6" ht="12.75" customHeight="1">
      <c r="D569" s="23"/>
      <c r="E569" s="23"/>
      <c r="F569" s="23"/>
    </row>
    <row r="570" spans="4:6" ht="12.75" customHeight="1">
      <c r="D570" s="23"/>
      <c r="E570" s="23"/>
      <c r="F570" s="23"/>
    </row>
    <row r="571" spans="4:6" ht="12.75" customHeight="1">
      <c r="D571" s="23"/>
      <c r="E571" s="23"/>
      <c r="F571" s="23"/>
    </row>
    <row r="572" spans="4:6" ht="12.75" customHeight="1">
      <c r="D572" s="23"/>
      <c r="E572" s="23"/>
      <c r="F572" s="23"/>
    </row>
    <row r="573" spans="4:6" ht="12.75" customHeight="1">
      <c r="D573" s="23"/>
      <c r="E573" s="23"/>
      <c r="F573" s="23"/>
    </row>
    <row r="574" spans="4:6" ht="12.75" customHeight="1">
      <c r="D574" s="23"/>
      <c r="E574" s="23"/>
      <c r="F574" s="23"/>
    </row>
    <row r="575" spans="4:6" ht="12.75" customHeight="1">
      <c r="D575" s="23"/>
      <c r="E575" s="23"/>
      <c r="F575" s="23"/>
    </row>
    <row r="576" spans="4:6" ht="12.75" customHeight="1">
      <c r="D576" s="23"/>
      <c r="E576" s="23"/>
      <c r="F576" s="23"/>
    </row>
    <row r="577" spans="4:6" ht="12.75" customHeight="1">
      <c r="D577" s="23"/>
      <c r="E577" s="23"/>
      <c r="F577" s="23"/>
    </row>
    <row r="578" spans="4:6" ht="12.75" customHeight="1">
      <c r="D578" s="23"/>
      <c r="E578" s="23"/>
      <c r="F578" s="23"/>
    </row>
    <row r="579" spans="4:6" ht="12.75" customHeight="1">
      <c r="D579" s="23"/>
      <c r="E579" s="23"/>
      <c r="F579" s="23"/>
    </row>
    <row r="580" spans="4:6" ht="12.75" customHeight="1">
      <c r="D580" s="23"/>
      <c r="E580" s="23"/>
      <c r="F580" s="23"/>
    </row>
    <row r="581" spans="4:6" ht="12.75" customHeight="1">
      <c r="D581" s="23"/>
      <c r="E581" s="23"/>
      <c r="F581" s="23"/>
    </row>
    <row r="582" spans="4:6" ht="12.75" customHeight="1">
      <c r="D582" s="23"/>
      <c r="E582" s="23"/>
      <c r="F582" s="23"/>
    </row>
    <row r="583" spans="4:6" ht="12.75" customHeight="1">
      <c r="D583" s="23"/>
      <c r="E583" s="23"/>
      <c r="F583" s="23"/>
    </row>
    <row r="584" spans="4:6" ht="12.75" customHeight="1">
      <c r="D584" s="23"/>
      <c r="E584" s="23"/>
      <c r="F584" s="23"/>
    </row>
    <row r="585" spans="4:6" ht="12.75" customHeight="1">
      <c r="D585" s="23"/>
      <c r="E585" s="23"/>
      <c r="F585" s="23"/>
    </row>
    <row r="586" spans="4:6" ht="12.75" customHeight="1">
      <c r="D586" s="23"/>
      <c r="E586" s="23"/>
      <c r="F586" s="23"/>
    </row>
    <row r="587" spans="4:6" ht="12.75" customHeight="1">
      <c r="D587" s="23"/>
      <c r="E587" s="23"/>
      <c r="F587" s="23"/>
    </row>
    <row r="588" spans="4:6" ht="12.75" customHeight="1">
      <c r="D588" s="23"/>
      <c r="E588" s="23"/>
      <c r="F588" s="23"/>
    </row>
    <row r="589" spans="4:6" ht="12.75" customHeight="1">
      <c r="D589" s="23"/>
      <c r="E589" s="23"/>
      <c r="F589" s="23"/>
    </row>
    <row r="590" spans="4:6" ht="12.75" customHeight="1">
      <c r="D590" s="23"/>
      <c r="E590" s="23"/>
      <c r="F590" s="23"/>
    </row>
    <row r="591" spans="4:6" ht="12.75" customHeight="1">
      <c r="D591" s="23"/>
      <c r="E591" s="23"/>
      <c r="F591" s="23"/>
    </row>
    <row r="592" spans="4:6" ht="12.75" customHeight="1">
      <c r="D592" s="23"/>
      <c r="E592" s="23"/>
      <c r="F592" s="23"/>
    </row>
    <row r="593" spans="4:6" ht="12.75" customHeight="1">
      <c r="D593" s="23"/>
      <c r="E593" s="23"/>
      <c r="F593" s="23"/>
    </row>
    <row r="594" spans="4:6" ht="12.75" customHeight="1">
      <c r="D594" s="23"/>
      <c r="E594" s="23"/>
      <c r="F594" s="23"/>
    </row>
    <row r="595" spans="4:6" ht="12.75" customHeight="1">
      <c r="D595" s="23"/>
      <c r="E595" s="23"/>
      <c r="F595" s="23"/>
    </row>
    <row r="596" spans="4:6" ht="12.75" customHeight="1">
      <c r="D596" s="23"/>
      <c r="E596" s="23"/>
      <c r="F596" s="23"/>
    </row>
    <row r="597" spans="4:6" ht="12.75" customHeight="1">
      <c r="D597" s="23"/>
      <c r="E597" s="23"/>
      <c r="F597" s="23"/>
    </row>
    <row r="598" spans="4:6" ht="12.75" customHeight="1">
      <c r="D598" s="23"/>
      <c r="E598" s="23"/>
      <c r="F598" s="23"/>
    </row>
    <row r="599" spans="4:6" ht="12.75" customHeight="1">
      <c r="D599" s="23"/>
      <c r="E599" s="23"/>
      <c r="F599" s="23"/>
    </row>
    <row r="600" spans="4:6" ht="12.75" customHeight="1">
      <c r="D600" s="23"/>
      <c r="E600" s="23"/>
      <c r="F600" s="23"/>
    </row>
    <row r="601" spans="4:6" ht="12.75" customHeight="1">
      <c r="D601" s="23"/>
      <c r="E601" s="23"/>
      <c r="F601" s="23"/>
    </row>
    <row r="602" spans="4:6" ht="12.75" customHeight="1">
      <c r="D602" s="23"/>
      <c r="E602" s="23"/>
      <c r="F602" s="23"/>
    </row>
    <row r="603" spans="4:6" ht="12.75" customHeight="1">
      <c r="D603" s="23"/>
      <c r="E603" s="23"/>
      <c r="F603" s="23"/>
    </row>
    <row r="604" spans="4:6" ht="12.75" customHeight="1">
      <c r="D604" s="23"/>
      <c r="E604" s="23"/>
      <c r="F604" s="23"/>
    </row>
    <row r="605" spans="4:6" ht="12.75" customHeight="1">
      <c r="D605" s="23"/>
      <c r="E605" s="23"/>
      <c r="F605" s="23"/>
    </row>
    <row r="606" spans="4:6" ht="12.75" customHeight="1">
      <c r="D606" s="23"/>
      <c r="E606" s="23"/>
      <c r="F606" s="23"/>
    </row>
    <row r="607" spans="4:6" ht="12.75" customHeight="1">
      <c r="D607" s="23"/>
      <c r="E607" s="23"/>
      <c r="F607" s="23"/>
    </row>
    <row r="608" spans="4:6" ht="12.75" customHeight="1">
      <c r="D608" s="23"/>
      <c r="E608" s="23"/>
      <c r="F608" s="23"/>
    </row>
    <row r="609" spans="4:6" ht="12.75" customHeight="1">
      <c r="D609" s="23"/>
      <c r="E609" s="23"/>
      <c r="F609" s="23"/>
    </row>
    <row r="610" spans="4:6" ht="12.75" customHeight="1">
      <c r="D610" s="23"/>
      <c r="E610" s="23"/>
      <c r="F610" s="23"/>
    </row>
    <row r="611" spans="4:6" ht="12.75" customHeight="1">
      <c r="D611" s="23"/>
      <c r="E611" s="23"/>
      <c r="F611" s="23"/>
    </row>
    <row r="612" spans="4:6" ht="12.75" customHeight="1">
      <c r="D612" s="23"/>
      <c r="E612" s="23"/>
      <c r="F612" s="23"/>
    </row>
    <row r="613" spans="4:6" ht="12.75" customHeight="1">
      <c r="D613" s="23"/>
      <c r="E613" s="23"/>
      <c r="F613" s="23"/>
    </row>
    <row r="614" spans="4:6" ht="12.75" customHeight="1">
      <c r="D614" s="23"/>
      <c r="E614" s="23"/>
      <c r="F614" s="23"/>
    </row>
    <row r="615" spans="4:6" ht="12.75" customHeight="1">
      <c r="D615" s="23"/>
      <c r="E615" s="23"/>
      <c r="F615" s="23"/>
    </row>
    <row r="616" spans="4:6" ht="12.75" customHeight="1">
      <c r="D616" s="23"/>
      <c r="E616" s="23"/>
      <c r="F616" s="23"/>
    </row>
    <row r="617" spans="4:6" ht="12.75" customHeight="1">
      <c r="D617" s="23"/>
      <c r="E617" s="23"/>
      <c r="F617" s="23"/>
    </row>
    <row r="618" spans="4:6" ht="12.75" customHeight="1">
      <c r="D618" s="23"/>
      <c r="E618" s="23"/>
      <c r="F618" s="23"/>
    </row>
    <row r="619" spans="4:6" ht="12.75" customHeight="1">
      <c r="D619" s="23"/>
      <c r="E619" s="23"/>
      <c r="F619" s="23"/>
    </row>
    <row r="620" spans="4:6" ht="12.75" customHeight="1">
      <c r="D620" s="23"/>
      <c r="E620" s="23"/>
      <c r="F620" s="23"/>
    </row>
    <row r="621" spans="4:6" ht="12.75" customHeight="1">
      <c r="D621" s="23"/>
      <c r="E621" s="23"/>
      <c r="F621" s="23"/>
    </row>
    <row r="622" spans="4:6" ht="12.75" customHeight="1">
      <c r="D622" s="23"/>
      <c r="E622" s="23"/>
      <c r="F622" s="23"/>
    </row>
    <row r="623" spans="4:6" ht="12.75" customHeight="1">
      <c r="D623" s="23"/>
      <c r="E623" s="23"/>
      <c r="F623" s="23"/>
    </row>
    <row r="624" spans="4:6" ht="12.75" customHeight="1">
      <c r="D624" s="23"/>
      <c r="E624" s="23"/>
      <c r="F624" s="23"/>
    </row>
    <row r="625" spans="4:6" ht="12.75" customHeight="1">
      <c r="D625" s="23"/>
      <c r="E625" s="23"/>
      <c r="F625" s="23"/>
    </row>
    <row r="626" spans="4:6" ht="12.75" customHeight="1">
      <c r="D626" s="23"/>
      <c r="E626" s="23"/>
      <c r="F626" s="23"/>
    </row>
    <row r="627" spans="4:6" ht="12.75" customHeight="1">
      <c r="D627" s="23"/>
      <c r="E627" s="23"/>
      <c r="F627" s="23"/>
    </row>
    <row r="628" spans="4:6" ht="12.75" customHeight="1">
      <c r="D628" s="23"/>
      <c r="E628" s="23"/>
      <c r="F628" s="23"/>
    </row>
    <row r="629" spans="4:6" ht="12.75" customHeight="1">
      <c r="D629" s="23"/>
      <c r="E629" s="23"/>
      <c r="F629" s="23"/>
    </row>
    <row r="630" spans="4:6" ht="12.75" customHeight="1">
      <c r="D630" s="23"/>
      <c r="E630" s="23"/>
      <c r="F630" s="23"/>
    </row>
    <row r="631" spans="4:6" ht="12.75" customHeight="1">
      <c r="D631" s="23"/>
      <c r="E631" s="23"/>
      <c r="F631" s="23"/>
    </row>
    <row r="632" spans="4:6" ht="12.75" customHeight="1">
      <c r="D632" s="23"/>
      <c r="E632" s="23"/>
      <c r="F632" s="23"/>
    </row>
    <row r="633" spans="4:6" ht="12.75" customHeight="1">
      <c r="D633" s="23"/>
      <c r="E633" s="23"/>
      <c r="F633" s="23"/>
    </row>
    <row r="634" spans="4:6" ht="12.75" customHeight="1">
      <c r="D634" s="23"/>
      <c r="E634" s="23"/>
      <c r="F634" s="23"/>
    </row>
    <row r="635" spans="4:6" ht="12.75" customHeight="1">
      <c r="D635" s="23"/>
      <c r="E635" s="23"/>
      <c r="F635" s="23"/>
    </row>
    <row r="636" spans="4:6" ht="12.75" customHeight="1">
      <c r="D636" s="23"/>
      <c r="E636" s="23"/>
      <c r="F636" s="23"/>
    </row>
    <row r="637" spans="4:6" ht="12.75" customHeight="1">
      <c r="D637" s="23"/>
      <c r="E637" s="23"/>
      <c r="F637" s="23"/>
    </row>
    <row r="638" spans="4:6" ht="12.75" customHeight="1">
      <c r="D638" s="23"/>
      <c r="E638" s="23"/>
      <c r="F638" s="23"/>
    </row>
    <row r="639" spans="4:6" ht="12.75" customHeight="1">
      <c r="D639" s="23"/>
      <c r="E639" s="23"/>
      <c r="F639" s="23"/>
    </row>
    <row r="640" spans="4:6" ht="12.75" customHeight="1">
      <c r="D640" s="23"/>
      <c r="E640" s="23"/>
      <c r="F640" s="23"/>
    </row>
    <row r="641" spans="4:6" ht="12.75" customHeight="1">
      <c r="D641" s="23"/>
      <c r="E641" s="23"/>
      <c r="F641" s="23"/>
    </row>
    <row r="642" spans="4:6" ht="12.75" customHeight="1">
      <c r="D642" s="23"/>
      <c r="E642" s="23"/>
      <c r="F642" s="23"/>
    </row>
    <row r="643" spans="4:6" ht="12.75" customHeight="1">
      <c r="D643" s="23"/>
      <c r="E643" s="23"/>
      <c r="F643" s="23"/>
    </row>
    <row r="644" spans="4:6" ht="12.75" customHeight="1">
      <c r="D644" s="23"/>
      <c r="E644" s="23"/>
      <c r="F644" s="23"/>
    </row>
    <row r="645" spans="4:6" ht="12.75" customHeight="1">
      <c r="D645" s="23"/>
      <c r="E645" s="23"/>
      <c r="F645" s="23"/>
    </row>
    <row r="646" spans="4:6" ht="12.75" customHeight="1">
      <c r="D646" s="23"/>
      <c r="E646" s="23"/>
      <c r="F646" s="23"/>
    </row>
    <row r="647" spans="4:6" ht="12.75" customHeight="1">
      <c r="D647" s="23"/>
      <c r="E647" s="23"/>
      <c r="F647" s="23"/>
    </row>
    <row r="648" spans="4:6" ht="12.75" customHeight="1">
      <c r="D648" s="23"/>
      <c r="E648" s="23"/>
      <c r="F648" s="23"/>
    </row>
    <row r="649" spans="4:6" ht="12.75" customHeight="1">
      <c r="D649" s="23"/>
      <c r="E649" s="23"/>
      <c r="F649" s="23"/>
    </row>
    <row r="650" spans="4:6" ht="12.75" customHeight="1">
      <c r="D650" s="23"/>
      <c r="E650" s="23"/>
      <c r="F650" s="23"/>
    </row>
    <row r="651" spans="4:6" ht="12.75" customHeight="1">
      <c r="D651" s="23"/>
      <c r="E651" s="23"/>
      <c r="F651" s="23"/>
    </row>
    <row r="652" spans="4:6" ht="12.75" customHeight="1">
      <c r="D652" s="23"/>
      <c r="E652" s="23"/>
      <c r="F652" s="23"/>
    </row>
  </sheetData>
  <mergeCells count="6">
    <mergeCell ref="D12:F12"/>
    <mergeCell ref="H12:J12"/>
    <mergeCell ref="A1:J1"/>
    <mergeCell ref="A2:J2"/>
    <mergeCell ref="A3:J3"/>
    <mergeCell ref="A5:J5"/>
  </mergeCells>
  <printOptions horizontalCentered="1"/>
  <pageMargins left="0.5" right="0.5" top="0.75" bottom="0.75" header="0.5" footer="0.5"/>
  <pageSetup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74"/>
  <sheetViews>
    <sheetView zoomScale="75" zoomScaleNormal="75" workbookViewId="0" topLeftCell="A1">
      <selection activeCell="A1" sqref="A1:F1"/>
    </sheetView>
  </sheetViews>
  <sheetFormatPr defaultColWidth="9.140625" defaultRowHeight="12.75"/>
  <cols>
    <col min="1" max="1" width="2.57421875" style="1" customWidth="1"/>
    <col min="2" max="2" width="50.7109375" style="1" customWidth="1"/>
    <col min="3" max="3" width="2.7109375" style="1" customWidth="1"/>
    <col min="4" max="4" width="15.7109375" style="1" customWidth="1"/>
    <col min="5" max="5" width="2.7109375" style="1" customWidth="1"/>
    <col min="6" max="6" width="15.7109375" style="1" customWidth="1"/>
    <col min="7" max="16384" width="2.57421875" style="1" customWidth="1"/>
  </cols>
  <sheetData>
    <row r="1" spans="1:6" ht="18" customHeight="1">
      <c r="A1" s="128" t="s">
        <v>0</v>
      </c>
      <c r="B1" s="128"/>
      <c r="C1" s="128"/>
      <c r="D1" s="128"/>
      <c r="E1" s="128"/>
      <c r="F1" s="128"/>
    </row>
    <row r="2" spans="1:6" ht="12.75" customHeight="1">
      <c r="A2" s="127" t="s">
        <v>1</v>
      </c>
      <c r="B2" s="127"/>
      <c r="C2" s="127"/>
      <c r="D2" s="127"/>
      <c r="E2" s="127"/>
      <c r="F2" s="127"/>
    </row>
    <row r="3" spans="1:6" ht="12.75" customHeight="1">
      <c r="A3" s="127" t="s">
        <v>2</v>
      </c>
      <c r="B3" s="127"/>
      <c r="C3" s="127"/>
      <c r="D3" s="127"/>
      <c r="E3" s="127"/>
      <c r="F3" s="127"/>
    </row>
    <row r="4" spans="1:6" ht="12.75" customHeight="1">
      <c r="A4" s="3"/>
      <c r="B4" s="4"/>
      <c r="C4" s="4"/>
      <c r="D4" s="4"/>
      <c r="E4" s="4"/>
      <c r="F4" s="4"/>
    </row>
    <row r="5" spans="1:6" ht="15" customHeight="1">
      <c r="A5" s="129" t="s">
        <v>3</v>
      </c>
      <c r="B5" s="129"/>
      <c r="C5" s="129"/>
      <c r="D5" s="129"/>
      <c r="E5" s="129"/>
      <c r="F5" s="129"/>
    </row>
    <row r="6" spans="2:6" ht="12.75" customHeight="1">
      <c r="B6" s="2"/>
      <c r="C6" s="2"/>
      <c r="D6" s="2"/>
      <c r="E6" s="2"/>
      <c r="F6" s="2"/>
    </row>
    <row r="7" ht="12.75" customHeight="1"/>
    <row r="8" ht="15" customHeight="1">
      <c r="A8" s="7" t="s">
        <v>41</v>
      </c>
    </row>
    <row r="9" ht="15" customHeight="1">
      <c r="A9" s="7" t="s">
        <v>42</v>
      </c>
    </row>
    <row r="10" ht="12.75" customHeight="1"/>
    <row r="11" spans="4:6" ht="12.75" customHeight="1">
      <c r="D11" s="8" t="s">
        <v>28</v>
      </c>
      <c r="F11" s="8" t="s">
        <v>28</v>
      </c>
    </row>
    <row r="12" spans="4:6" ht="12.75" customHeight="1">
      <c r="D12" s="9" t="s">
        <v>13</v>
      </c>
      <c r="F12" s="9" t="s">
        <v>14</v>
      </c>
    </row>
    <row r="13" spans="4:6" ht="12.75" customHeight="1">
      <c r="D13" s="8" t="s">
        <v>15</v>
      </c>
      <c r="F13" s="8" t="s">
        <v>15</v>
      </c>
    </row>
    <row r="14" ht="12.75" customHeight="1">
      <c r="A14" s="1" t="s">
        <v>44</v>
      </c>
    </row>
    <row r="15" spans="2:6" ht="12.75" customHeight="1">
      <c r="B15" s="4" t="s">
        <v>45</v>
      </c>
      <c r="D15" s="24">
        <v>130443</v>
      </c>
      <c r="E15" s="23"/>
      <c r="F15" s="119">
        <v>138354</v>
      </c>
    </row>
    <row r="16" spans="2:6" ht="12.75" customHeight="1">
      <c r="B16" s="4" t="s">
        <v>46</v>
      </c>
      <c r="D16" s="26">
        <v>63100</v>
      </c>
      <c r="E16" s="23"/>
      <c r="F16" s="120">
        <v>62366</v>
      </c>
    </row>
    <row r="17" spans="2:6" ht="12.75" customHeight="1">
      <c r="B17" s="4" t="s">
        <v>47</v>
      </c>
      <c r="D17" s="26">
        <v>315</v>
      </c>
      <c r="E17" s="23"/>
      <c r="F17" s="120">
        <v>345</v>
      </c>
    </row>
    <row r="18" spans="2:6" ht="12.75" customHeight="1">
      <c r="B18" s="4" t="s">
        <v>48</v>
      </c>
      <c r="D18" s="27">
        <v>8719</v>
      </c>
      <c r="E18" s="23"/>
      <c r="F18" s="121">
        <v>11819</v>
      </c>
    </row>
    <row r="19" spans="1:6" ht="12.75" customHeight="1">
      <c r="A19" s="4"/>
      <c r="B19" s="4"/>
      <c r="D19" s="23">
        <f>SUM(D15:D18)</f>
        <v>202577</v>
      </c>
      <c r="E19" s="23"/>
      <c r="F19" s="25">
        <f>SUM(F15:F18)</f>
        <v>212884</v>
      </c>
    </row>
    <row r="20" spans="1:6" ht="12.75" customHeight="1">
      <c r="A20" s="4" t="s">
        <v>49</v>
      </c>
      <c r="B20" s="4"/>
      <c r="D20" s="23"/>
      <c r="E20" s="23"/>
      <c r="F20" s="25"/>
    </row>
    <row r="21" spans="2:6" ht="12.75" customHeight="1">
      <c r="B21" s="4" t="s">
        <v>50</v>
      </c>
      <c r="D21" s="24">
        <v>26822</v>
      </c>
      <c r="E21" s="23"/>
      <c r="F21" s="119">
        <v>5034</v>
      </c>
    </row>
    <row r="22" spans="2:6" ht="12.75" customHeight="1">
      <c r="B22" s="4" t="s">
        <v>51</v>
      </c>
      <c r="D22" s="26">
        <f>31392+1</f>
        <v>31393</v>
      </c>
      <c r="E22" s="23"/>
      <c r="F22" s="120">
        <v>20200</v>
      </c>
    </row>
    <row r="23" spans="2:6" ht="12.75" customHeight="1">
      <c r="B23" s="4" t="s">
        <v>52</v>
      </c>
      <c r="D23" s="26">
        <v>320</v>
      </c>
      <c r="E23" s="23"/>
      <c r="F23" s="120">
        <v>4211</v>
      </c>
    </row>
    <row r="24" spans="2:6" ht="12.75" customHeight="1">
      <c r="B24" s="4" t="s">
        <v>53</v>
      </c>
      <c r="D24" s="27">
        <v>2794</v>
      </c>
      <c r="E24" s="23"/>
      <c r="F24" s="121">
        <v>2250</v>
      </c>
    </row>
    <row r="25" spans="1:6" ht="12.75" customHeight="1">
      <c r="A25" s="4"/>
      <c r="B25" s="4"/>
      <c r="D25" s="28">
        <f>SUM(D21:D24)</f>
        <v>61329</v>
      </c>
      <c r="E25" s="13"/>
      <c r="F25" s="122">
        <f>SUM(F21:F24)</f>
        <v>31695</v>
      </c>
    </row>
    <row r="26" spans="1:6" ht="12.75" customHeight="1">
      <c r="A26" s="4" t="s">
        <v>54</v>
      </c>
      <c r="B26" s="4"/>
      <c r="D26" s="23"/>
      <c r="E26" s="23"/>
      <c r="F26" s="25"/>
    </row>
    <row r="27" spans="2:6" ht="12.75" customHeight="1">
      <c r="B27" s="4" t="s">
        <v>55</v>
      </c>
      <c r="D27" s="29">
        <v>68860</v>
      </c>
      <c r="E27" s="13"/>
      <c r="F27" s="119">
        <v>22928</v>
      </c>
    </row>
    <row r="28" spans="2:6" ht="12.75" customHeight="1">
      <c r="B28" s="4" t="s">
        <v>56</v>
      </c>
      <c r="D28" s="26">
        <v>60162</v>
      </c>
      <c r="E28" s="13"/>
      <c r="F28" s="120">
        <v>84004</v>
      </c>
    </row>
    <row r="29" spans="2:6" ht="12.75" customHeight="1">
      <c r="B29" s="4" t="s">
        <v>57</v>
      </c>
      <c r="D29" s="27">
        <v>712</v>
      </c>
      <c r="E29" s="13"/>
      <c r="F29" s="121">
        <v>860</v>
      </c>
    </row>
    <row r="30" spans="1:6" ht="12.75" customHeight="1">
      <c r="A30" s="4"/>
      <c r="B30" s="4"/>
      <c r="D30" s="13">
        <f>SUM(D27:D29)</f>
        <v>129734</v>
      </c>
      <c r="E30" s="13"/>
      <c r="F30" s="15">
        <f>SUM(F27:F29)</f>
        <v>107792</v>
      </c>
    </row>
    <row r="31" spans="1:6" ht="12.75" customHeight="1">
      <c r="A31" s="4"/>
      <c r="B31" s="4"/>
      <c r="D31" s="13"/>
      <c r="E31" s="13"/>
      <c r="F31" s="15"/>
    </row>
    <row r="32" spans="1:6" ht="12.75" customHeight="1">
      <c r="A32" s="4" t="s">
        <v>58</v>
      </c>
      <c r="B32" s="4"/>
      <c r="D32" s="23">
        <f>D25-D30</f>
        <v>-68405</v>
      </c>
      <c r="E32" s="23"/>
      <c r="F32" s="25">
        <f>F25-F30</f>
        <v>-76097</v>
      </c>
    </row>
    <row r="33" spans="1:6" ht="12.75" customHeight="1">
      <c r="A33" s="4"/>
      <c r="B33" s="4"/>
      <c r="D33" s="23"/>
      <c r="E33" s="23"/>
      <c r="F33" s="25"/>
    </row>
    <row r="34" spans="1:6" ht="12.75" customHeight="1">
      <c r="A34" s="4" t="s">
        <v>59</v>
      </c>
      <c r="B34" s="4"/>
      <c r="D34" s="23"/>
      <c r="E34" s="23"/>
      <c r="F34" s="25"/>
    </row>
    <row r="35" spans="1:6" ht="12.75" customHeight="1">
      <c r="A35" s="4"/>
      <c r="B35" s="4" t="s">
        <v>60</v>
      </c>
      <c r="D35" s="24">
        <v>1320</v>
      </c>
      <c r="E35" s="13"/>
      <c r="F35" s="119">
        <v>1084</v>
      </c>
    </row>
    <row r="36" spans="1:6" ht="12.75" customHeight="1">
      <c r="A36" s="4"/>
      <c r="B36" s="4" t="s">
        <v>61</v>
      </c>
      <c r="D36" s="26">
        <v>402</v>
      </c>
      <c r="E36" s="13"/>
      <c r="F36" s="120">
        <v>858</v>
      </c>
    </row>
    <row r="37" spans="1:6" ht="12.75" customHeight="1">
      <c r="A37" s="4"/>
      <c r="B37" s="4" t="s">
        <v>62</v>
      </c>
      <c r="D37" s="26">
        <v>712</v>
      </c>
      <c r="E37" s="13"/>
      <c r="F37" s="120">
        <v>712</v>
      </c>
    </row>
    <row r="38" spans="1:6" ht="12.75" customHeight="1">
      <c r="A38" s="4"/>
      <c r="B38" s="4" t="s">
        <v>56</v>
      </c>
      <c r="D38" s="27">
        <v>46413</v>
      </c>
      <c r="E38" s="13"/>
      <c r="F38" s="121">
        <v>4650</v>
      </c>
    </row>
    <row r="39" spans="1:6" ht="12.75" customHeight="1">
      <c r="A39" s="4"/>
      <c r="B39" s="4"/>
      <c r="D39" s="13">
        <f>SUM(D35:D38)</f>
        <v>48847</v>
      </c>
      <c r="E39" s="13"/>
      <c r="F39" s="15">
        <f>SUM(F35:F38)</f>
        <v>7304</v>
      </c>
    </row>
    <row r="40" spans="1:6" ht="12.75" customHeight="1">
      <c r="A40" s="4"/>
      <c r="B40" s="4"/>
      <c r="D40" s="13"/>
      <c r="E40" s="13"/>
      <c r="F40" s="15"/>
    </row>
    <row r="41" spans="1:6" ht="12.75" customHeight="1" thickBot="1">
      <c r="A41" s="4"/>
      <c r="B41" s="4"/>
      <c r="D41" s="31">
        <f>D19+D32-D39</f>
        <v>85325</v>
      </c>
      <c r="E41" s="13"/>
      <c r="F41" s="123">
        <f>F19+F32-F39</f>
        <v>129483</v>
      </c>
    </row>
    <row r="42" spans="1:6" ht="12.75" customHeight="1">
      <c r="A42" s="4"/>
      <c r="B42" s="4"/>
      <c r="D42" s="13"/>
      <c r="E42" s="13"/>
      <c r="F42" s="15"/>
    </row>
    <row r="43" spans="1:6" ht="12.75" customHeight="1">
      <c r="A43" s="4" t="s">
        <v>63</v>
      </c>
      <c r="B43" s="4"/>
      <c r="D43" s="23"/>
      <c r="E43" s="23"/>
      <c r="F43" s="25"/>
    </row>
    <row r="44" spans="2:6" ht="12.75" customHeight="1">
      <c r="B44" s="4" t="s">
        <v>64</v>
      </c>
      <c r="D44" s="23">
        <v>102705.72</v>
      </c>
      <c r="E44" s="23"/>
      <c r="F44" s="25">
        <v>102706</v>
      </c>
    </row>
    <row r="45" spans="2:6" ht="12.75" customHeight="1">
      <c r="B45" s="4" t="s">
        <v>65</v>
      </c>
      <c r="D45" s="32">
        <v>-21363.16542006986</v>
      </c>
      <c r="E45" s="23"/>
      <c r="F45" s="124">
        <v>22631</v>
      </c>
    </row>
    <row r="46" spans="1:6" ht="12.75" customHeight="1">
      <c r="A46" s="4"/>
      <c r="B46" s="4" t="s">
        <v>66</v>
      </c>
      <c r="D46" s="23">
        <f>SUM(D44:D45)</f>
        <v>81342.55457993015</v>
      </c>
      <c r="E46" s="23"/>
      <c r="F46" s="25">
        <f>SUM(F44:F45)</f>
        <v>125337</v>
      </c>
    </row>
    <row r="47" spans="1:6" ht="12.75" customHeight="1">
      <c r="A47" s="4" t="s">
        <v>67</v>
      </c>
      <c r="B47" s="4"/>
      <c r="D47" s="23">
        <v>3982.127</v>
      </c>
      <c r="E47" s="23"/>
      <c r="F47" s="25">
        <v>4146</v>
      </c>
    </row>
    <row r="48" spans="1:6" ht="12.75" customHeight="1" thickBot="1">
      <c r="A48" s="4"/>
      <c r="B48" s="4"/>
      <c r="D48" s="31">
        <f>SUM(D46:D47)</f>
        <v>85324.68157993014</v>
      </c>
      <c r="E48" s="23"/>
      <c r="F48" s="123">
        <f>SUM(F46:F47)</f>
        <v>129483</v>
      </c>
    </row>
    <row r="49" spans="1:5" ht="12.75" customHeight="1">
      <c r="A49" s="4"/>
      <c r="B49" s="4"/>
      <c r="E49" s="23"/>
    </row>
    <row r="50" spans="1:5" ht="12.75" customHeight="1">
      <c r="A50" s="4"/>
      <c r="B50" s="4"/>
      <c r="E50" s="23"/>
    </row>
    <row r="51" spans="4:6" ht="12.75" customHeight="1">
      <c r="D51" s="23"/>
      <c r="E51" s="23"/>
      <c r="F51" s="23"/>
    </row>
    <row r="52" spans="1:6" ht="12.75" customHeight="1">
      <c r="A52" s="1" t="s">
        <v>68</v>
      </c>
      <c r="D52" s="23"/>
      <c r="E52" s="23"/>
      <c r="F52" s="23"/>
    </row>
    <row r="53" spans="1:6" ht="12.75" customHeight="1">
      <c r="A53" s="1" t="s">
        <v>69</v>
      </c>
      <c r="D53" s="23"/>
      <c r="E53" s="23"/>
      <c r="F53" s="23"/>
    </row>
    <row r="54" spans="4:6" ht="12.75" customHeight="1">
      <c r="D54" s="23"/>
      <c r="E54" s="23"/>
      <c r="F54" s="23"/>
    </row>
    <row r="55" spans="4:6" ht="12.75" customHeight="1">
      <c r="D55" s="23"/>
      <c r="E55" s="23"/>
      <c r="F55" s="23"/>
    </row>
    <row r="56" spans="4:6" ht="12.75" customHeight="1">
      <c r="D56" s="23"/>
      <c r="E56" s="23"/>
      <c r="F56" s="23"/>
    </row>
    <row r="57" spans="4:6" ht="12.75" customHeight="1">
      <c r="D57" s="23"/>
      <c r="E57" s="23"/>
      <c r="F57" s="23"/>
    </row>
    <row r="58" spans="4:6" ht="12.75" customHeight="1">
      <c r="D58" s="23"/>
      <c r="E58" s="23"/>
      <c r="F58" s="23"/>
    </row>
    <row r="59" spans="4:6" ht="12.75" customHeight="1">
      <c r="D59" s="23"/>
      <c r="E59" s="23"/>
      <c r="F59" s="23"/>
    </row>
    <row r="60" spans="4:6" ht="12.75" customHeight="1">
      <c r="D60" s="23"/>
      <c r="E60" s="23"/>
      <c r="F60" s="23"/>
    </row>
    <row r="61" spans="4:6" ht="12.75" customHeight="1">
      <c r="D61" s="23"/>
      <c r="E61" s="23"/>
      <c r="F61" s="23"/>
    </row>
    <row r="62" spans="4:6" ht="12.75" customHeight="1">
      <c r="D62" s="23"/>
      <c r="E62" s="23"/>
      <c r="F62" s="23"/>
    </row>
    <row r="63" spans="4:6" ht="12.75" customHeight="1">
      <c r="D63" s="23"/>
      <c r="E63" s="23"/>
      <c r="F63" s="23"/>
    </row>
    <row r="64" spans="4:6" ht="12.75" customHeight="1">
      <c r="D64" s="23"/>
      <c r="E64" s="23"/>
      <c r="F64" s="23"/>
    </row>
    <row r="65" spans="4:6" ht="12.75" customHeight="1">
      <c r="D65" s="23"/>
      <c r="E65" s="23"/>
      <c r="F65" s="23"/>
    </row>
    <row r="66" spans="4:6" ht="12.75" customHeight="1">
      <c r="D66" s="23"/>
      <c r="E66" s="23"/>
      <c r="F66" s="23"/>
    </row>
    <row r="67" spans="4:6" ht="12.75" customHeight="1">
      <c r="D67" s="23"/>
      <c r="E67" s="23"/>
      <c r="F67" s="23"/>
    </row>
    <row r="68" spans="4:6" ht="12.75" customHeight="1">
      <c r="D68" s="23"/>
      <c r="E68" s="23"/>
      <c r="F68" s="23"/>
    </row>
    <row r="69" spans="4:6" ht="12.75" customHeight="1">
      <c r="D69" s="23"/>
      <c r="E69" s="23"/>
      <c r="F69" s="23"/>
    </row>
    <row r="70" spans="4:6" ht="12.75" customHeight="1">
      <c r="D70" s="23"/>
      <c r="E70" s="23"/>
      <c r="F70" s="23"/>
    </row>
    <row r="71" spans="4:6" ht="12.75" customHeight="1">
      <c r="D71" s="23"/>
      <c r="E71" s="23"/>
      <c r="F71" s="23"/>
    </row>
    <row r="72" spans="4:6" ht="12.75" customHeight="1">
      <c r="D72" s="23"/>
      <c r="E72" s="23"/>
      <c r="F72" s="23"/>
    </row>
    <row r="73" spans="4:6" ht="12.75" customHeight="1">
      <c r="D73" s="23"/>
      <c r="E73" s="23"/>
      <c r="F73" s="23"/>
    </row>
    <row r="74" spans="4:6" ht="12.75" customHeight="1">
      <c r="D74" s="23"/>
      <c r="E74" s="23"/>
      <c r="F74" s="23"/>
    </row>
    <row r="75" spans="4:6" ht="12.75" customHeight="1">
      <c r="D75" s="23"/>
      <c r="E75" s="23"/>
      <c r="F75" s="23"/>
    </row>
    <row r="76" spans="4:6" ht="12.75" customHeight="1">
      <c r="D76" s="23"/>
      <c r="E76" s="23"/>
      <c r="F76" s="23"/>
    </row>
    <row r="77" spans="4:6" ht="12.75" customHeight="1">
      <c r="D77" s="23"/>
      <c r="E77" s="23"/>
      <c r="F77" s="23"/>
    </row>
    <row r="78" spans="4:6" ht="12.75" customHeight="1">
      <c r="D78" s="23"/>
      <c r="E78" s="23"/>
      <c r="F78" s="23"/>
    </row>
    <row r="79" spans="4:6" ht="12.75" customHeight="1">
      <c r="D79" s="23"/>
      <c r="E79" s="23"/>
      <c r="F79" s="23"/>
    </row>
    <row r="80" spans="4:6" ht="12.75" customHeight="1">
      <c r="D80" s="23"/>
      <c r="E80" s="23"/>
      <c r="F80" s="23"/>
    </row>
    <row r="81" spans="4:6" ht="12.75" customHeight="1">
      <c r="D81" s="23"/>
      <c r="E81" s="23"/>
      <c r="F81" s="23"/>
    </row>
    <row r="82" spans="4:6" ht="12.75" customHeight="1">
      <c r="D82" s="23"/>
      <c r="E82" s="23"/>
      <c r="F82" s="23"/>
    </row>
    <row r="83" spans="4:6" ht="12.75" customHeight="1">
      <c r="D83" s="23"/>
      <c r="E83" s="23"/>
      <c r="F83" s="23"/>
    </row>
    <row r="84" spans="4:6" ht="12.75" customHeight="1">
      <c r="D84" s="23"/>
      <c r="E84" s="23"/>
      <c r="F84" s="23"/>
    </row>
    <row r="85" spans="4:6" ht="12.75" customHeight="1">
      <c r="D85" s="23"/>
      <c r="E85" s="23"/>
      <c r="F85" s="23"/>
    </row>
    <row r="86" spans="4:6" ht="12.75" customHeight="1">
      <c r="D86" s="23"/>
      <c r="E86" s="23"/>
      <c r="F86" s="23"/>
    </row>
    <row r="87" spans="4:6" ht="12.75" customHeight="1">
      <c r="D87" s="23"/>
      <c r="E87" s="23"/>
      <c r="F87" s="23"/>
    </row>
    <row r="88" spans="4:6" ht="12.75" customHeight="1">
      <c r="D88" s="23"/>
      <c r="E88" s="23"/>
      <c r="F88" s="23"/>
    </row>
    <row r="89" spans="4:6" ht="12.75" customHeight="1">
      <c r="D89" s="23"/>
      <c r="E89" s="23"/>
      <c r="F89" s="23"/>
    </row>
    <row r="90" spans="4:6" ht="12.75" customHeight="1">
      <c r="D90" s="23"/>
      <c r="E90" s="23"/>
      <c r="F90" s="23"/>
    </row>
    <row r="91" spans="4:6" ht="12.75" customHeight="1">
      <c r="D91" s="23"/>
      <c r="E91" s="23"/>
      <c r="F91" s="23"/>
    </row>
    <row r="92" spans="4:6" ht="12.75" customHeight="1">
      <c r="D92" s="23"/>
      <c r="E92" s="23"/>
      <c r="F92" s="23"/>
    </row>
    <row r="93" spans="4:6" ht="12.75" customHeight="1">
      <c r="D93" s="23"/>
      <c r="E93" s="23"/>
      <c r="F93" s="23"/>
    </row>
    <row r="94" spans="4:6" ht="12.75" customHeight="1">
      <c r="D94" s="23"/>
      <c r="E94" s="23"/>
      <c r="F94" s="23"/>
    </row>
    <row r="95" spans="4:6" ht="12.75" customHeight="1">
      <c r="D95" s="23"/>
      <c r="E95" s="23"/>
      <c r="F95" s="23"/>
    </row>
    <row r="96" spans="4:6" ht="12.75" customHeight="1">
      <c r="D96" s="23"/>
      <c r="E96" s="23"/>
      <c r="F96" s="23"/>
    </row>
    <row r="97" spans="4:6" ht="12.75" customHeight="1">
      <c r="D97" s="23"/>
      <c r="E97" s="23"/>
      <c r="F97" s="23"/>
    </row>
    <row r="98" spans="4:6" ht="12.75" customHeight="1">
      <c r="D98" s="23"/>
      <c r="E98" s="23"/>
      <c r="F98" s="23"/>
    </row>
    <row r="99" spans="4:6" ht="12.75" customHeight="1">
      <c r="D99" s="23"/>
      <c r="E99" s="23"/>
      <c r="F99" s="23"/>
    </row>
    <row r="100" spans="4:6" ht="12.75" customHeight="1">
      <c r="D100" s="23"/>
      <c r="E100" s="23"/>
      <c r="F100" s="23"/>
    </row>
    <row r="101" spans="4:6" ht="12.75" customHeight="1">
      <c r="D101" s="23"/>
      <c r="E101" s="23"/>
      <c r="F101" s="23"/>
    </row>
    <row r="102" spans="4:6" ht="12.75" customHeight="1">
      <c r="D102" s="23"/>
      <c r="E102" s="23"/>
      <c r="F102" s="23"/>
    </row>
    <row r="103" spans="4:6" ht="12.75" customHeight="1">
      <c r="D103" s="23"/>
      <c r="E103" s="23"/>
      <c r="F103" s="23"/>
    </row>
    <row r="104" spans="4:6" ht="12.75" customHeight="1">
      <c r="D104" s="23"/>
      <c r="E104" s="23"/>
      <c r="F104" s="23"/>
    </row>
    <row r="105" spans="4:6" ht="12.75" customHeight="1">
      <c r="D105" s="23"/>
      <c r="E105" s="23"/>
      <c r="F105" s="23"/>
    </row>
    <row r="106" spans="4:6" ht="12.75" customHeight="1">
      <c r="D106" s="23"/>
      <c r="E106" s="23"/>
      <c r="F106" s="23"/>
    </row>
    <row r="107" spans="4:6" ht="12.75" customHeight="1">
      <c r="D107" s="23"/>
      <c r="E107" s="23"/>
      <c r="F107" s="23"/>
    </row>
    <row r="108" spans="4:6" ht="12.75" customHeight="1">
      <c r="D108" s="23"/>
      <c r="E108" s="23"/>
      <c r="F108" s="23"/>
    </row>
    <row r="109" spans="4:6" ht="12.75" customHeight="1">
      <c r="D109" s="23"/>
      <c r="E109" s="23"/>
      <c r="F109" s="23"/>
    </row>
    <row r="110" spans="4:6" ht="12.75" customHeight="1">
      <c r="D110" s="23"/>
      <c r="E110" s="23"/>
      <c r="F110" s="23"/>
    </row>
    <row r="111" spans="4:6" ht="12.75" customHeight="1">
      <c r="D111" s="23"/>
      <c r="E111" s="23"/>
      <c r="F111" s="23"/>
    </row>
    <row r="112" spans="4:6" ht="12.75" customHeight="1">
      <c r="D112" s="23"/>
      <c r="E112" s="23"/>
      <c r="F112" s="23"/>
    </row>
    <row r="113" spans="4:6" ht="12.75" customHeight="1">
      <c r="D113" s="23"/>
      <c r="E113" s="23"/>
      <c r="F113" s="23"/>
    </row>
    <row r="114" spans="4:6" ht="12.75" customHeight="1">
      <c r="D114" s="23"/>
      <c r="E114" s="23"/>
      <c r="F114" s="23"/>
    </row>
    <row r="115" spans="4:6" ht="12.75" customHeight="1">
      <c r="D115" s="23"/>
      <c r="E115" s="23"/>
      <c r="F115" s="23"/>
    </row>
    <row r="116" spans="4:6" ht="12.75" customHeight="1">
      <c r="D116" s="23"/>
      <c r="E116" s="23"/>
      <c r="F116" s="23"/>
    </row>
    <row r="117" spans="4:6" ht="12.75" customHeight="1">
      <c r="D117" s="23"/>
      <c r="E117" s="23"/>
      <c r="F117" s="23"/>
    </row>
    <row r="118" spans="4:6" ht="12.75" customHeight="1">
      <c r="D118" s="23"/>
      <c r="E118" s="23"/>
      <c r="F118" s="23"/>
    </row>
    <row r="119" spans="4:6" ht="12.75" customHeight="1">
      <c r="D119" s="23"/>
      <c r="E119" s="23"/>
      <c r="F119" s="23"/>
    </row>
    <row r="120" spans="4:6" ht="12.75" customHeight="1">
      <c r="D120" s="23"/>
      <c r="E120" s="23"/>
      <c r="F120" s="23"/>
    </row>
    <row r="121" spans="4:6" ht="12.75" customHeight="1">
      <c r="D121" s="23"/>
      <c r="E121" s="23"/>
      <c r="F121" s="23"/>
    </row>
    <row r="122" spans="4:6" ht="12.75" customHeight="1">
      <c r="D122" s="23"/>
      <c r="E122" s="23"/>
      <c r="F122" s="23"/>
    </row>
    <row r="123" spans="4:6" ht="12.75" customHeight="1">
      <c r="D123" s="23"/>
      <c r="E123" s="23"/>
      <c r="F123" s="23"/>
    </row>
    <row r="124" spans="4:6" ht="12.75" customHeight="1">
      <c r="D124" s="23"/>
      <c r="E124" s="23"/>
      <c r="F124" s="23"/>
    </row>
    <row r="125" spans="4:6" ht="12.75" customHeight="1">
      <c r="D125" s="23"/>
      <c r="E125" s="23"/>
      <c r="F125" s="23"/>
    </row>
    <row r="126" spans="4:6" ht="12.75" customHeight="1">
      <c r="D126" s="23"/>
      <c r="E126" s="23"/>
      <c r="F126" s="23"/>
    </row>
    <row r="127" spans="4:6" ht="12.75" customHeight="1">
      <c r="D127" s="23"/>
      <c r="E127" s="23"/>
      <c r="F127" s="23"/>
    </row>
    <row r="128" spans="4:6" ht="12.75" customHeight="1">
      <c r="D128" s="23"/>
      <c r="E128" s="23"/>
      <c r="F128" s="23"/>
    </row>
    <row r="129" spans="4:6" ht="12.75" customHeight="1">
      <c r="D129" s="23"/>
      <c r="E129" s="23"/>
      <c r="F129" s="23"/>
    </row>
    <row r="130" spans="4:6" ht="12.75" customHeight="1">
      <c r="D130" s="23"/>
      <c r="E130" s="23"/>
      <c r="F130" s="23"/>
    </row>
    <row r="131" spans="4:6" ht="12.75" customHeight="1">
      <c r="D131" s="23"/>
      <c r="E131" s="23"/>
      <c r="F131" s="23"/>
    </row>
    <row r="132" spans="4:6" ht="12.75" customHeight="1">
      <c r="D132" s="23"/>
      <c r="E132" s="23"/>
      <c r="F132" s="23"/>
    </row>
    <row r="133" spans="4:6" ht="12.75" customHeight="1">
      <c r="D133" s="23"/>
      <c r="E133" s="23"/>
      <c r="F133" s="23"/>
    </row>
    <row r="134" spans="4:6" ht="12.75" customHeight="1">
      <c r="D134" s="23"/>
      <c r="E134" s="23"/>
      <c r="F134" s="23"/>
    </row>
    <row r="135" spans="4:6" ht="12.75" customHeight="1">
      <c r="D135" s="23"/>
      <c r="E135" s="23"/>
      <c r="F135" s="23"/>
    </row>
    <row r="136" spans="4:6" ht="12.75" customHeight="1">
      <c r="D136" s="23"/>
      <c r="E136" s="23"/>
      <c r="F136" s="23"/>
    </row>
    <row r="137" spans="4:6" ht="12.75" customHeight="1">
      <c r="D137" s="23"/>
      <c r="E137" s="23"/>
      <c r="F137" s="23"/>
    </row>
    <row r="138" spans="4:6" ht="12.75" customHeight="1">
      <c r="D138" s="23"/>
      <c r="E138" s="23"/>
      <c r="F138" s="23"/>
    </row>
    <row r="139" spans="4:6" ht="12.75" customHeight="1">
      <c r="D139" s="23"/>
      <c r="E139" s="23"/>
      <c r="F139" s="23"/>
    </row>
    <row r="140" spans="4:6" ht="12.75" customHeight="1">
      <c r="D140" s="23"/>
      <c r="E140" s="23"/>
      <c r="F140" s="23"/>
    </row>
    <row r="141" spans="4:6" ht="12.75" customHeight="1">
      <c r="D141" s="23"/>
      <c r="E141" s="23"/>
      <c r="F141" s="23"/>
    </row>
    <row r="142" spans="4:6" ht="12.75" customHeight="1">
      <c r="D142" s="23"/>
      <c r="E142" s="23"/>
      <c r="F142" s="23"/>
    </row>
    <row r="143" spans="4:6" ht="12.75" customHeight="1">
      <c r="D143" s="23"/>
      <c r="E143" s="23"/>
      <c r="F143" s="23"/>
    </row>
    <row r="144" spans="4:6" ht="12.75" customHeight="1">
      <c r="D144" s="23"/>
      <c r="E144" s="23"/>
      <c r="F144" s="23"/>
    </row>
    <row r="145" spans="4:6" ht="12.75" customHeight="1">
      <c r="D145" s="23"/>
      <c r="E145" s="23"/>
      <c r="F145" s="23"/>
    </row>
    <row r="146" spans="4:6" ht="12.75" customHeight="1">
      <c r="D146" s="23"/>
      <c r="E146" s="23"/>
      <c r="F146" s="23"/>
    </row>
    <row r="147" spans="4:6" ht="12.75" customHeight="1">
      <c r="D147" s="23"/>
      <c r="E147" s="23"/>
      <c r="F147" s="23"/>
    </row>
    <row r="148" spans="4:6" ht="12.75" customHeight="1">
      <c r="D148" s="23"/>
      <c r="E148" s="23"/>
      <c r="F148" s="23"/>
    </row>
    <row r="149" spans="4:6" ht="12.75" customHeight="1">
      <c r="D149" s="23"/>
      <c r="E149" s="23"/>
      <c r="F149" s="23"/>
    </row>
    <row r="150" spans="4:6" ht="12.75" customHeight="1">
      <c r="D150" s="23"/>
      <c r="E150" s="23"/>
      <c r="F150" s="23"/>
    </row>
    <row r="151" spans="4:6" ht="12.75" customHeight="1">
      <c r="D151" s="23"/>
      <c r="E151" s="23"/>
      <c r="F151" s="23"/>
    </row>
    <row r="152" spans="4:6" ht="12.75" customHeight="1">
      <c r="D152" s="23"/>
      <c r="E152" s="23"/>
      <c r="F152" s="23"/>
    </row>
    <row r="153" spans="4:6" ht="12.75" customHeight="1">
      <c r="D153" s="23"/>
      <c r="E153" s="23"/>
      <c r="F153" s="23"/>
    </row>
    <row r="154" spans="4:6" ht="12.75" customHeight="1">
      <c r="D154" s="23"/>
      <c r="E154" s="23"/>
      <c r="F154" s="23"/>
    </row>
    <row r="155" spans="4:6" ht="12.75" customHeight="1">
      <c r="D155" s="23"/>
      <c r="E155" s="23"/>
      <c r="F155" s="23"/>
    </row>
    <row r="156" spans="4:6" ht="12.75" customHeight="1">
      <c r="D156" s="23"/>
      <c r="E156" s="23"/>
      <c r="F156" s="23"/>
    </row>
    <row r="157" spans="4:6" ht="12.75" customHeight="1">
      <c r="D157" s="23"/>
      <c r="E157" s="23"/>
      <c r="F157" s="23"/>
    </row>
    <row r="158" spans="4:6" ht="12.75" customHeight="1">
      <c r="D158" s="23"/>
      <c r="E158" s="23"/>
      <c r="F158" s="23"/>
    </row>
    <row r="159" spans="4:6" ht="12.75" customHeight="1">
      <c r="D159" s="23"/>
      <c r="E159" s="23"/>
      <c r="F159" s="23"/>
    </row>
    <row r="160" spans="4:6" ht="12.75" customHeight="1">
      <c r="D160" s="23"/>
      <c r="E160" s="23"/>
      <c r="F160" s="23"/>
    </row>
    <row r="161" spans="4:6" ht="12.75" customHeight="1">
      <c r="D161" s="23"/>
      <c r="E161" s="23"/>
      <c r="F161" s="23"/>
    </row>
    <row r="162" spans="4:6" ht="12.75" customHeight="1">
      <c r="D162" s="23"/>
      <c r="E162" s="23"/>
      <c r="F162" s="23"/>
    </row>
    <row r="163" spans="4:6" ht="12.75" customHeight="1">
      <c r="D163" s="23"/>
      <c r="E163" s="23"/>
      <c r="F163" s="23"/>
    </row>
    <row r="164" spans="4:6" ht="12.75" customHeight="1">
      <c r="D164" s="23"/>
      <c r="E164" s="23"/>
      <c r="F164" s="23"/>
    </row>
    <row r="165" spans="4:6" ht="12.75" customHeight="1">
      <c r="D165" s="23"/>
      <c r="E165" s="23"/>
      <c r="F165" s="23"/>
    </row>
    <row r="166" spans="4:6" ht="12.75" customHeight="1">
      <c r="D166" s="23"/>
      <c r="E166" s="23"/>
      <c r="F166" s="23"/>
    </row>
    <row r="167" spans="4:6" ht="12.75" customHeight="1">
      <c r="D167" s="23"/>
      <c r="E167" s="23"/>
      <c r="F167" s="23"/>
    </row>
    <row r="168" spans="4:6" ht="12.75" customHeight="1">
      <c r="D168" s="23"/>
      <c r="E168" s="23"/>
      <c r="F168" s="23"/>
    </row>
    <row r="169" spans="4:6" ht="12.75" customHeight="1">
      <c r="D169" s="23"/>
      <c r="E169" s="23"/>
      <c r="F169" s="23"/>
    </row>
    <row r="170" spans="4:6" ht="12.75" customHeight="1">
      <c r="D170" s="23"/>
      <c r="E170" s="23"/>
      <c r="F170" s="23"/>
    </row>
    <row r="171" spans="4:6" ht="12.75" customHeight="1">
      <c r="D171" s="23"/>
      <c r="E171" s="23"/>
      <c r="F171" s="23"/>
    </row>
    <row r="172" spans="4:6" ht="12.75" customHeight="1">
      <c r="D172" s="23"/>
      <c r="E172" s="23"/>
      <c r="F172" s="23"/>
    </row>
    <row r="173" spans="4:6" ht="12.75" customHeight="1">
      <c r="D173" s="23"/>
      <c r="E173" s="23"/>
      <c r="F173" s="23"/>
    </row>
    <row r="174" spans="4:6" ht="12.75" customHeight="1">
      <c r="D174" s="23"/>
      <c r="E174" s="23"/>
      <c r="F174" s="23"/>
    </row>
    <row r="175" spans="4:6" ht="12.75" customHeight="1">
      <c r="D175" s="23"/>
      <c r="E175" s="23"/>
      <c r="F175" s="23"/>
    </row>
    <row r="176" spans="4:6" ht="12.75" customHeight="1">
      <c r="D176" s="23"/>
      <c r="E176" s="23"/>
      <c r="F176" s="23"/>
    </row>
    <row r="177" spans="4:6" ht="12.75" customHeight="1">
      <c r="D177" s="23"/>
      <c r="E177" s="23"/>
      <c r="F177" s="23"/>
    </row>
    <row r="178" spans="4:6" ht="12.75" customHeight="1">
      <c r="D178" s="23"/>
      <c r="E178" s="23"/>
      <c r="F178" s="23"/>
    </row>
    <row r="179" spans="4:6" ht="12.75" customHeight="1">
      <c r="D179" s="23"/>
      <c r="E179" s="23"/>
      <c r="F179" s="23"/>
    </row>
    <row r="180" spans="4:6" ht="12.75" customHeight="1">
      <c r="D180" s="23"/>
      <c r="E180" s="23"/>
      <c r="F180" s="23"/>
    </row>
    <row r="181" spans="4:6" ht="12.75" customHeight="1">
      <c r="D181" s="23"/>
      <c r="E181" s="23"/>
      <c r="F181" s="23"/>
    </row>
    <row r="182" spans="4:6" ht="12.75" customHeight="1">
      <c r="D182" s="23"/>
      <c r="E182" s="23"/>
      <c r="F182" s="23"/>
    </row>
    <row r="183" spans="4:6" ht="12.75" customHeight="1">
      <c r="D183" s="23"/>
      <c r="E183" s="23"/>
      <c r="F183" s="23"/>
    </row>
    <row r="184" spans="4:6" ht="12.75" customHeight="1">
      <c r="D184" s="23"/>
      <c r="E184" s="23"/>
      <c r="F184" s="23"/>
    </row>
    <row r="185" spans="4:6" ht="12.75" customHeight="1">
      <c r="D185" s="23"/>
      <c r="E185" s="23"/>
      <c r="F185" s="23"/>
    </row>
    <row r="186" spans="4:6" ht="12.75" customHeight="1">
      <c r="D186" s="23"/>
      <c r="E186" s="23"/>
      <c r="F186" s="23"/>
    </row>
    <row r="187" spans="4:6" ht="12.75" customHeight="1">
      <c r="D187" s="23"/>
      <c r="E187" s="23"/>
      <c r="F187" s="23"/>
    </row>
    <row r="188" spans="4:6" ht="12.75" customHeight="1">
      <c r="D188" s="23"/>
      <c r="E188" s="23"/>
      <c r="F188" s="23"/>
    </row>
    <row r="189" spans="4:6" ht="12.75" customHeight="1">
      <c r="D189" s="23"/>
      <c r="E189" s="23"/>
      <c r="F189" s="23"/>
    </row>
    <row r="190" spans="4:6" ht="12.75" customHeight="1">
      <c r="D190" s="23"/>
      <c r="E190" s="23"/>
      <c r="F190" s="23"/>
    </row>
    <row r="191" spans="4:6" ht="12.75" customHeight="1">
      <c r="D191" s="23"/>
      <c r="E191" s="23"/>
      <c r="F191" s="23"/>
    </row>
    <row r="192" spans="4:6" ht="12.75" customHeight="1">
      <c r="D192" s="23"/>
      <c r="E192" s="23"/>
      <c r="F192" s="23"/>
    </row>
    <row r="193" spans="4:6" ht="12.75" customHeight="1">
      <c r="D193" s="23"/>
      <c r="E193" s="23"/>
      <c r="F193" s="23"/>
    </row>
    <row r="194" spans="4:6" ht="12.75" customHeight="1">
      <c r="D194" s="23"/>
      <c r="E194" s="23"/>
      <c r="F194" s="23"/>
    </row>
    <row r="195" spans="4:6" ht="12.75" customHeight="1">
      <c r="D195" s="23"/>
      <c r="E195" s="23"/>
      <c r="F195" s="23"/>
    </row>
    <row r="196" spans="4:6" ht="12.75" customHeight="1">
      <c r="D196" s="23"/>
      <c r="E196" s="23"/>
      <c r="F196" s="23"/>
    </row>
    <row r="197" spans="4:6" ht="12.75" customHeight="1">
      <c r="D197" s="23"/>
      <c r="E197" s="23"/>
      <c r="F197" s="23"/>
    </row>
    <row r="198" spans="4:6" ht="12.75" customHeight="1">
      <c r="D198" s="23"/>
      <c r="E198" s="23"/>
      <c r="F198" s="23"/>
    </row>
    <row r="199" spans="4:6" ht="12.75" customHeight="1">
      <c r="D199" s="23"/>
      <c r="E199" s="23"/>
      <c r="F199" s="23"/>
    </row>
    <row r="200" spans="4:6" ht="12.75" customHeight="1">
      <c r="D200" s="23"/>
      <c r="E200" s="23"/>
      <c r="F200" s="23"/>
    </row>
    <row r="201" spans="4:6" ht="12.75" customHeight="1">
      <c r="D201" s="23"/>
      <c r="E201" s="23"/>
      <c r="F201" s="23"/>
    </row>
    <row r="202" spans="4:6" ht="12.75" customHeight="1">
      <c r="D202" s="23"/>
      <c r="E202" s="23"/>
      <c r="F202" s="23"/>
    </row>
    <row r="203" spans="4:6" ht="12.75" customHeight="1">
      <c r="D203" s="23"/>
      <c r="E203" s="23"/>
      <c r="F203" s="23"/>
    </row>
    <row r="204" spans="4:6" ht="12.75" customHeight="1">
      <c r="D204" s="23"/>
      <c r="E204" s="23"/>
      <c r="F204" s="23"/>
    </row>
    <row r="205" spans="4:6" ht="12.75" customHeight="1">
      <c r="D205" s="23"/>
      <c r="E205" s="23"/>
      <c r="F205" s="23"/>
    </row>
    <row r="206" spans="4:6" ht="12.75" customHeight="1">
      <c r="D206" s="23"/>
      <c r="E206" s="23"/>
      <c r="F206" s="23"/>
    </row>
    <row r="207" spans="4:6" ht="12.75" customHeight="1">
      <c r="D207" s="23"/>
      <c r="E207" s="23"/>
      <c r="F207" s="23"/>
    </row>
    <row r="208" spans="4:6" ht="12.75" customHeight="1">
      <c r="D208" s="23"/>
      <c r="E208" s="23"/>
      <c r="F208" s="23"/>
    </row>
    <row r="209" spans="4:6" ht="12.75" customHeight="1">
      <c r="D209" s="23"/>
      <c r="E209" s="23"/>
      <c r="F209" s="23"/>
    </row>
    <row r="210" spans="4:6" ht="12.75" customHeight="1">
      <c r="D210" s="23"/>
      <c r="E210" s="23"/>
      <c r="F210" s="23"/>
    </row>
    <row r="211" spans="4:6" ht="12.75" customHeight="1">
      <c r="D211" s="23"/>
      <c r="E211" s="23"/>
      <c r="F211" s="23"/>
    </row>
    <row r="212" spans="4:6" ht="12.75" customHeight="1">
      <c r="D212" s="23"/>
      <c r="E212" s="23"/>
      <c r="F212" s="23"/>
    </row>
    <row r="213" spans="4:6" ht="12.75" customHeight="1">
      <c r="D213" s="23"/>
      <c r="E213" s="23"/>
      <c r="F213" s="23"/>
    </row>
    <row r="214" spans="4:6" ht="12.75" customHeight="1">
      <c r="D214" s="23"/>
      <c r="E214" s="23"/>
      <c r="F214" s="23"/>
    </row>
    <row r="215" spans="4:6" ht="12.75" customHeight="1">
      <c r="D215" s="23"/>
      <c r="E215" s="23"/>
      <c r="F215" s="23"/>
    </row>
    <row r="216" spans="4:6" ht="12.75" customHeight="1">
      <c r="D216" s="23"/>
      <c r="E216" s="23"/>
      <c r="F216" s="23"/>
    </row>
    <row r="217" spans="4:6" ht="12.75" customHeight="1">
      <c r="D217" s="23"/>
      <c r="E217" s="23"/>
      <c r="F217" s="23"/>
    </row>
    <row r="218" spans="4:6" ht="12.75" customHeight="1">
      <c r="D218" s="23"/>
      <c r="E218" s="23"/>
      <c r="F218" s="23"/>
    </row>
    <row r="219" spans="4:6" ht="12.75" customHeight="1">
      <c r="D219" s="23"/>
      <c r="E219" s="23"/>
      <c r="F219" s="23"/>
    </row>
    <row r="220" spans="4:6" ht="12.75" customHeight="1">
      <c r="D220" s="23"/>
      <c r="E220" s="23"/>
      <c r="F220" s="23"/>
    </row>
    <row r="221" spans="4:6" ht="12.75" customHeight="1">
      <c r="D221" s="23"/>
      <c r="E221" s="23"/>
      <c r="F221" s="23"/>
    </row>
    <row r="222" spans="4:6" ht="12.75" customHeight="1">
      <c r="D222" s="23"/>
      <c r="E222" s="23"/>
      <c r="F222" s="23"/>
    </row>
    <row r="223" spans="4:6" ht="12.75" customHeight="1">
      <c r="D223" s="23"/>
      <c r="E223" s="23"/>
      <c r="F223" s="23"/>
    </row>
    <row r="224" spans="4:6" ht="12.75" customHeight="1">
      <c r="D224" s="23"/>
      <c r="E224" s="23"/>
      <c r="F224" s="23"/>
    </row>
    <row r="225" spans="4:6" ht="12.75" customHeight="1">
      <c r="D225" s="23"/>
      <c r="E225" s="23"/>
      <c r="F225" s="23"/>
    </row>
    <row r="226" spans="4:6" ht="12.75" customHeight="1">
      <c r="D226" s="23"/>
      <c r="E226" s="23"/>
      <c r="F226" s="23"/>
    </row>
    <row r="227" spans="4:6" ht="12.75" customHeight="1">
      <c r="D227" s="23"/>
      <c r="E227" s="23"/>
      <c r="F227" s="23"/>
    </row>
    <row r="228" spans="4:6" ht="12.75" customHeight="1">
      <c r="D228" s="23"/>
      <c r="E228" s="23"/>
      <c r="F228" s="23"/>
    </row>
    <row r="229" spans="4:6" ht="12.75" customHeight="1">
      <c r="D229" s="23"/>
      <c r="E229" s="23"/>
      <c r="F229" s="23"/>
    </row>
    <row r="230" spans="4:6" ht="12.75" customHeight="1">
      <c r="D230" s="23"/>
      <c r="E230" s="23"/>
      <c r="F230" s="23"/>
    </row>
    <row r="231" spans="4:6" ht="12.75" customHeight="1">
      <c r="D231" s="23"/>
      <c r="E231" s="23"/>
      <c r="F231" s="23"/>
    </row>
    <row r="232" spans="4:6" ht="12.75" customHeight="1">
      <c r="D232" s="23"/>
      <c r="E232" s="23"/>
      <c r="F232" s="23"/>
    </row>
    <row r="233" spans="4:6" ht="12.75" customHeight="1">
      <c r="D233" s="23"/>
      <c r="E233" s="23"/>
      <c r="F233" s="23"/>
    </row>
    <row r="234" spans="4:6" ht="12.75" customHeight="1">
      <c r="D234" s="23"/>
      <c r="E234" s="23"/>
      <c r="F234" s="23"/>
    </row>
    <row r="235" spans="4:6" ht="12.75" customHeight="1">
      <c r="D235" s="23"/>
      <c r="E235" s="23"/>
      <c r="F235" s="23"/>
    </row>
    <row r="236" spans="4:6" ht="12.75" customHeight="1">
      <c r="D236" s="23"/>
      <c r="E236" s="23"/>
      <c r="F236" s="23"/>
    </row>
    <row r="237" spans="4:6" ht="12.75" customHeight="1">
      <c r="D237" s="23"/>
      <c r="E237" s="23"/>
      <c r="F237" s="23"/>
    </row>
    <row r="238" spans="4:6" ht="12.75" customHeight="1">
      <c r="D238" s="23"/>
      <c r="E238" s="23"/>
      <c r="F238" s="23"/>
    </row>
    <row r="239" spans="4:6" ht="12.75" customHeight="1">
      <c r="D239" s="23"/>
      <c r="E239" s="23"/>
      <c r="F239" s="23"/>
    </row>
    <row r="240" spans="4:6" ht="12.75" customHeight="1">
      <c r="D240" s="23"/>
      <c r="E240" s="23"/>
      <c r="F240" s="23"/>
    </row>
    <row r="241" spans="4:6" ht="12.75" customHeight="1">
      <c r="D241" s="23"/>
      <c r="E241" s="23"/>
      <c r="F241" s="23"/>
    </row>
    <row r="242" spans="4:6" ht="12.75" customHeight="1">
      <c r="D242" s="23"/>
      <c r="E242" s="23"/>
      <c r="F242" s="23"/>
    </row>
    <row r="243" spans="4:6" ht="12.75" customHeight="1">
      <c r="D243" s="23"/>
      <c r="E243" s="23"/>
      <c r="F243" s="23"/>
    </row>
    <row r="244" spans="4:6" ht="12.75" customHeight="1">
      <c r="D244" s="23"/>
      <c r="E244" s="23"/>
      <c r="F244" s="23"/>
    </row>
    <row r="245" spans="4:6" ht="12.75" customHeight="1">
      <c r="D245" s="23"/>
      <c r="E245" s="23"/>
      <c r="F245" s="23"/>
    </row>
    <row r="246" spans="4:6" ht="12.75" customHeight="1">
      <c r="D246" s="23"/>
      <c r="E246" s="23"/>
      <c r="F246" s="23"/>
    </row>
    <row r="247" spans="4:6" ht="12.75" customHeight="1">
      <c r="D247" s="23"/>
      <c r="E247" s="23"/>
      <c r="F247" s="23"/>
    </row>
    <row r="248" spans="4:6" ht="12.75" customHeight="1">
      <c r="D248" s="23"/>
      <c r="E248" s="23"/>
      <c r="F248" s="23"/>
    </row>
    <row r="249" spans="4:6" ht="12.75" customHeight="1">
      <c r="D249" s="23"/>
      <c r="E249" s="23"/>
      <c r="F249" s="23"/>
    </row>
    <row r="250" spans="4:6" ht="12.75" customHeight="1">
      <c r="D250" s="23"/>
      <c r="E250" s="23"/>
      <c r="F250" s="23"/>
    </row>
    <row r="251" spans="4:6" ht="12.75" customHeight="1">
      <c r="D251" s="23"/>
      <c r="E251" s="23"/>
      <c r="F251" s="23"/>
    </row>
    <row r="252" spans="4:6" ht="12.75" customHeight="1">
      <c r="D252" s="23"/>
      <c r="E252" s="23"/>
      <c r="F252" s="23"/>
    </row>
    <row r="253" spans="4:6" ht="12.75" customHeight="1">
      <c r="D253" s="23"/>
      <c r="E253" s="23"/>
      <c r="F253" s="23"/>
    </row>
    <row r="254" spans="4:6" ht="12.75" customHeight="1">
      <c r="D254" s="23"/>
      <c r="E254" s="23"/>
      <c r="F254" s="23"/>
    </row>
    <row r="255" spans="4:6" ht="12.75" customHeight="1">
      <c r="D255" s="23"/>
      <c r="E255" s="23"/>
      <c r="F255" s="23"/>
    </row>
    <row r="256" spans="4:6" ht="12.75" customHeight="1">
      <c r="D256" s="23"/>
      <c r="E256" s="23"/>
      <c r="F256" s="23"/>
    </row>
    <row r="257" spans="4:6" ht="12.75" customHeight="1">
      <c r="D257" s="23"/>
      <c r="E257" s="23"/>
      <c r="F257" s="23"/>
    </row>
    <row r="258" spans="4:6" ht="12.75" customHeight="1">
      <c r="D258" s="23"/>
      <c r="E258" s="23"/>
      <c r="F258" s="23"/>
    </row>
    <row r="259" spans="4:6" ht="12.75" customHeight="1">
      <c r="D259" s="23"/>
      <c r="E259" s="23"/>
      <c r="F259" s="23"/>
    </row>
    <row r="260" spans="4:6" ht="12.75" customHeight="1">
      <c r="D260" s="23"/>
      <c r="E260" s="23"/>
      <c r="F260" s="23"/>
    </row>
    <row r="261" spans="4:6" ht="12.75" customHeight="1">
      <c r="D261" s="23"/>
      <c r="E261" s="23"/>
      <c r="F261" s="23"/>
    </row>
    <row r="262" spans="4:6" ht="12.75" customHeight="1">
      <c r="D262" s="23"/>
      <c r="E262" s="23"/>
      <c r="F262" s="23"/>
    </row>
    <row r="263" spans="4:6" ht="12.75" customHeight="1">
      <c r="D263" s="23"/>
      <c r="E263" s="23"/>
      <c r="F263" s="23"/>
    </row>
    <row r="264" spans="4:6" ht="12.75" customHeight="1">
      <c r="D264" s="23"/>
      <c r="E264" s="23"/>
      <c r="F264" s="23"/>
    </row>
    <row r="265" spans="4:6" ht="12.75" customHeight="1">
      <c r="D265" s="23"/>
      <c r="E265" s="23"/>
      <c r="F265" s="23"/>
    </row>
    <row r="266" spans="4:6" ht="12.75" customHeight="1">
      <c r="D266" s="23"/>
      <c r="E266" s="23"/>
      <c r="F266" s="23"/>
    </row>
    <row r="267" spans="4:6" ht="12.75" customHeight="1">
      <c r="D267" s="23"/>
      <c r="E267" s="23"/>
      <c r="F267" s="23"/>
    </row>
    <row r="268" spans="4:6" ht="12.75" customHeight="1">
      <c r="D268" s="23"/>
      <c r="E268" s="23"/>
      <c r="F268" s="23"/>
    </row>
    <row r="269" spans="4:6" ht="12.75" customHeight="1">
      <c r="D269" s="23"/>
      <c r="E269" s="23"/>
      <c r="F269" s="23"/>
    </row>
    <row r="270" spans="4:6" ht="12.75" customHeight="1">
      <c r="D270" s="23"/>
      <c r="E270" s="23"/>
      <c r="F270" s="23"/>
    </row>
    <row r="271" spans="4:6" ht="12.75" customHeight="1">
      <c r="D271" s="23"/>
      <c r="E271" s="23"/>
      <c r="F271" s="23"/>
    </row>
    <row r="272" spans="4:6" ht="12.75" customHeight="1">
      <c r="D272" s="23"/>
      <c r="E272" s="23"/>
      <c r="F272" s="23"/>
    </row>
    <row r="273" spans="4:6" ht="12.75" customHeight="1">
      <c r="D273" s="23"/>
      <c r="E273" s="23"/>
      <c r="F273" s="23"/>
    </row>
    <row r="274" spans="4:6" ht="12.75" customHeight="1">
      <c r="D274" s="23"/>
      <c r="E274" s="23"/>
      <c r="F274" s="23"/>
    </row>
    <row r="275" spans="4:6" ht="12.75" customHeight="1">
      <c r="D275" s="23"/>
      <c r="E275" s="23"/>
      <c r="F275" s="23"/>
    </row>
    <row r="276" spans="4:6" ht="12.75" customHeight="1">
      <c r="D276" s="23"/>
      <c r="E276" s="23"/>
      <c r="F276" s="23"/>
    </row>
    <row r="277" spans="4:6" ht="12.75" customHeight="1">
      <c r="D277" s="23"/>
      <c r="E277" s="23"/>
      <c r="F277" s="23"/>
    </row>
    <row r="278" spans="4:6" ht="12.75" customHeight="1">
      <c r="D278" s="23"/>
      <c r="E278" s="23"/>
      <c r="F278" s="23"/>
    </row>
    <row r="279" spans="4:6" ht="12.75" customHeight="1">
      <c r="D279" s="23"/>
      <c r="E279" s="23"/>
      <c r="F279" s="23"/>
    </row>
    <row r="280" spans="4:6" ht="12.75" customHeight="1">
      <c r="D280" s="23"/>
      <c r="E280" s="23"/>
      <c r="F280" s="23"/>
    </row>
    <row r="281" spans="4:6" ht="12.75" customHeight="1">
      <c r="D281" s="23"/>
      <c r="E281" s="23"/>
      <c r="F281" s="23"/>
    </row>
    <row r="282" spans="4:6" ht="12.75" customHeight="1">
      <c r="D282" s="23"/>
      <c r="E282" s="23"/>
      <c r="F282" s="23"/>
    </row>
    <row r="283" spans="4:6" ht="12.75" customHeight="1">
      <c r="D283" s="23"/>
      <c r="E283" s="23"/>
      <c r="F283" s="23"/>
    </row>
    <row r="284" spans="4:6" ht="12.75" customHeight="1">
      <c r="D284" s="23"/>
      <c r="E284" s="23"/>
      <c r="F284" s="23"/>
    </row>
    <row r="285" spans="4:6" ht="12.75" customHeight="1">
      <c r="D285" s="23"/>
      <c r="E285" s="23"/>
      <c r="F285" s="23"/>
    </row>
    <row r="286" spans="4:6" ht="12.75" customHeight="1">
      <c r="D286" s="23"/>
      <c r="E286" s="23"/>
      <c r="F286" s="23"/>
    </row>
    <row r="287" spans="4:6" ht="12.75" customHeight="1">
      <c r="D287" s="23"/>
      <c r="E287" s="23"/>
      <c r="F287" s="23"/>
    </row>
    <row r="288" spans="4:6" ht="12.75" customHeight="1">
      <c r="D288" s="23"/>
      <c r="E288" s="23"/>
      <c r="F288" s="23"/>
    </row>
    <row r="289" spans="4:6" ht="12.75" customHeight="1">
      <c r="D289" s="23"/>
      <c r="E289" s="23"/>
      <c r="F289" s="23"/>
    </row>
    <row r="290" spans="4:6" ht="12.75" customHeight="1">
      <c r="D290" s="23"/>
      <c r="E290" s="23"/>
      <c r="F290" s="23"/>
    </row>
    <row r="291" spans="4:6" ht="12.75" customHeight="1">
      <c r="D291" s="23"/>
      <c r="E291" s="23"/>
      <c r="F291" s="23"/>
    </row>
    <row r="292" spans="4:6" ht="12.75" customHeight="1">
      <c r="D292" s="23"/>
      <c r="E292" s="23"/>
      <c r="F292" s="23"/>
    </row>
    <row r="293" spans="4:6" ht="12.75" customHeight="1">
      <c r="D293" s="23"/>
      <c r="E293" s="23"/>
      <c r="F293" s="23"/>
    </row>
    <row r="294" spans="4:6" ht="12.75" customHeight="1">
      <c r="D294" s="23"/>
      <c r="E294" s="23"/>
      <c r="F294" s="23"/>
    </row>
    <row r="295" spans="4:6" ht="12.75" customHeight="1">
      <c r="D295" s="23"/>
      <c r="E295" s="23"/>
      <c r="F295" s="23"/>
    </row>
    <row r="296" spans="4:6" ht="12.75" customHeight="1">
      <c r="D296" s="23"/>
      <c r="E296" s="23"/>
      <c r="F296" s="23"/>
    </row>
    <row r="297" spans="4:6" ht="12.75" customHeight="1">
      <c r="D297" s="23"/>
      <c r="E297" s="23"/>
      <c r="F297" s="23"/>
    </row>
    <row r="298" spans="4:6" ht="12.75" customHeight="1">
      <c r="D298" s="23"/>
      <c r="E298" s="23"/>
      <c r="F298" s="23"/>
    </row>
    <row r="299" spans="4:6" ht="12.75" customHeight="1">
      <c r="D299" s="23"/>
      <c r="E299" s="23"/>
      <c r="F299" s="23"/>
    </row>
    <row r="300" spans="4:6" ht="12.75" customHeight="1">
      <c r="D300" s="23"/>
      <c r="E300" s="23"/>
      <c r="F300" s="23"/>
    </row>
    <row r="301" spans="4:6" ht="12.75" customHeight="1">
      <c r="D301" s="23"/>
      <c r="E301" s="23"/>
      <c r="F301" s="23"/>
    </row>
    <row r="302" spans="4:6" ht="12.75" customHeight="1">
      <c r="D302" s="23"/>
      <c r="E302" s="23"/>
      <c r="F302" s="23"/>
    </row>
    <row r="303" spans="4:6" ht="12.75" customHeight="1">
      <c r="D303" s="23"/>
      <c r="E303" s="23"/>
      <c r="F303" s="23"/>
    </row>
    <row r="304" spans="4:6" ht="12.75" customHeight="1">
      <c r="D304" s="23"/>
      <c r="E304" s="23"/>
      <c r="F304" s="23"/>
    </row>
    <row r="305" spans="4:6" ht="12.75" customHeight="1">
      <c r="D305" s="23"/>
      <c r="E305" s="23"/>
      <c r="F305" s="23"/>
    </row>
    <row r="306" spans="4:6" ht="12.75" customHeight="1">
      <c r="D306" s="23"/>
      <c r="E306" s="23"/>
      <c r="F306" s="23"/>
    </row>
    <row r="307" spans="4:6" ht="12.75" customHeight="1">
      <c r="D307" s="23"/>
      <c r="E307" s="23"/>
      <c r="F307" s="23"/>
    </row>
    <row r="308" spans="4:6" ht="12.75" customHeight="1">
      <c r="D308" s="23"/>
      <c r="E308" s="23"/>
      <c r="F308" s="23"/>
    </row>
    <row r="309" spans="4:6" ht="12.75" customHeight="1">
      <c r="D309" s="23"/>
      <c r="E309" s="23"/>
      <c r="F309" s="23"/>
    </row>
    <row r="310" spans="4:6" ht="12.75" customHeight="1">
      <c r="D310" s="23"/>
      <c r="E310" s="23"/>
      <c r="F310" s="23"/>
    </row>
    <row r="311" spans="4:6" ht="12.75" customHeight="1">
      <c r="D311" s="23"/>
      <c r="E311" s="23"/>
      <c r="F311" s="23"/>
    </row>
    <row r="312" spans="4:6" ht="12.75" customHeight="1">
      <c r="D312" s="23"/>
      <c r="E312" s="23"/>
      <c r="F312" s="23"/>
    </row>
    <row r="313" spans="4:6" ht="12.75" customHeight="1">
      <c r="D313" s="23"/>
      <c r="E313" s="23"/>
      <c r="F313" s="23"/>
    </row>
    <row r="314" spans="4:6" ht="12.75" customHeight="1">
      <c r="D314" s="23"/>
      <c r="E314" s="23"/>
      <c r="F314" s="23"/>
    </row>
    <row r="315" spans="4:6" ht="12.75" customHeight="1">
      <c r="D315" s="23"/>
      <c r="E315" s="23"/>
      <c r="F315" s="23"/>
    </row>
    <row r="316" spans="4:6" ht="12.75" customHeight="1">
      <c r="D316" s="23"/>
      <c r="E316" s="23"/>
      <c r="F316" s="23"/>
    </row>
    <row r="317" spans="4:6" ht="12.75" customHeight="1">
      <c r="D317" s="23"/>
      <c r="E317" s="23"/>
      <c r="F317" s="23"/>
    </row>
    <row r="318" spans="4:6" ht="12.75" customHeight="1">
      <c r="D318" s="23"/>
      <c r="E318" s="23"/>
      <c r="F318" s="23"/>
    </row>
    <row r="319" spans="4:6" ht="12.75" customHeight="1">
      <c r="D319" s="23"/>
      <c r="E319" s="23"/>
      <c r="F319" s="23"/>
    </row>
    <row r="320" spans="4:6" ht="12.75" customHeight="1">
      <c r="D320" s="23"/>
      <c r="E320" s="23"/>
      <c r="F320" s="23"/>
    </row>
    <row r="321" spans="4:6" ht="12.75" customHeight="1">
      <c r="D321" s="23"/>
      <c r="E321" s="23"/>
      <c r="F321" s="23"/>
    </row>
    <row r="322" spans="4:6" ht="12.75" customHeight="1">
      <c r="D322" s="23"/>
      <c r="E322" s="23"/>
      <c r="F322" s="23"/>
    </row>
    <row r="323" spans="4:6" ht="12.75" customHeight="1">
      <c r="D323" s="23"/>
      <c r="E323" s="23"/>
      <c r="F323" s="23"/>
    </row>
    <row r="324" spans="4:6" ht="12.75" customHeight="1">
      <c r="D324" s="23"/>
      <c r="E324" s="23"/>
      <c r="F324" s="23"/>
    </row>
    <row r="325" spans="4:6" ht="12.75" customHeight="1">
      <c r="D325" s="23"/>
      <c r="E325" s="23"/>
      <c r="F325" s="23"/>
    </row>
    <row r="326" spans="4:6" ht="12.75" customHeight="1">
      <c r="D326" s="23"/>
      <c r="E326" s="23"/>
      <c r="F326" s="23"/>
    </row>
    <row r="327" spans="4:6" ht="12.75" customHeight="1">
      <c r="D327" s="23"/>
      <c r="E327" s="23"/>
      <c r="F327" s="23"/>
    </row>
    <row r="328" spans="4:6" ht="12.75" customHeight="1">
      <c r="D328" s="23"/>
      <c r="E328" s="23"/>
      <c r="F328" s="23"/>
    </row>
    <row r="329" spans="4:6" ht="12.75" customHeight="1">
      <c r="D329" s="23"/>
      <c r="E329" s="23"/>
      <c r="F329" s="23"/>
    </row>
    <row r="330" spans="4:6" ht="12.75" customHeight="1">
      <c r="D330" s="23"/>
      <c r="E330" s="23"/>
      <c r="F330" s="23"/>
    </row>
    <row r="331" spans="4:6" ht="12.75" customHeight="1">
      <c r="D331" s="23"/>
      <c r="E331" s="23"/>
      <c r="F331" s="23"/>
    </row>
    <row r="332" spans="4:6" ht="12.75" customHeight="1">
      <c r="D332" s="23"/>
      <c r="E332" s="23"/>
      <c r="F332" s="23"/>
    </row>
    <row r="333" spans="4:6" ht="12.75" customHeight="1">
      <c r="D333" s="23"/>
      <c r="E333" s="23"/>
      <c r="F333" s="23"/>
    </row>
    <row r="334" spans="4:6" ht="12.75" customHeight="1">
      <c r="D334" s="23"/>
      <c r="E334" s="23"/>
      <c r="F334" s="23"/>
    </row>
    <row r="335" spans="4:6" ht="12.75" customHeight="1">
      <c r="D335" s="23"/>
      <c r="E335" s="23"/>
      <c r="F335" s="23"/>
    </row>
    <row r="336" spans="4:6" ht="12.75" customHeight="1">
      <c r="D336" s="23"/>
      <c r="E336" s="23"/>
      <c r="F336" s="23"/>
    </row>
    <row r="337" spans="4:6" ht="12.75" customHeight="1">
      <c r="D337" s="23"/>
      <c r="E337" s="23"/>
      <c r="F337" s="23"/>
    </row>
    <row r="338" spans="4:6" ht="12.75" customHeight="1">
      <c r="D338" s="23"/>
      <c r="E338" s="23"/>
      <c r="F338" s="23"/>
    </row>
    <row r="339" spans="4:6" ht="12.75" customHeight="1">
      <c r="D339" s="23"/>
      <c r="E339" s="23"/>
      <c r="F339" s="23"/>
    </row>
    <row r="340" spans="4:6" ht="12.75" customHeight="1">
      <c r="D340" s="23"/>
      <c r="E340" s="23"/>
      <c r="F340" s="23"/>
    </row>
    <row r="341" spans="4:6" ht="12.75" customHeight="1">
      <c r="D341" s="23"/>
      <c r="E341" s="23"/>
      <c r="F341" s="23"/>
    </row>
    <row r="342" spans="4:6" ht="12.75" customHeight="1">
      <c r="D342" s="23"/>
      <c r="E342" s="23"/>
      <c r="F342" s="23"/>
    </row>
    <row r="343" spans="4:6" ht="12.75" customHeight="1">
      <c r="D343" s="23"/>
      <c r="E343" s="23"/>
      <c r="F343" s="23"/>
    </row>
    <row r="344" spans="4:6" ht="12.75" customHeight="1">
      <c r="D344" s="23"/>
      <c r="E344" s="23"/>
      <c r="F344" s="23"/>
    </row>
    <row r="345" spans="4:6" ht="12.75" customHeight="1">
      <c r="D345" s="23"/>
      <c r="E345" s="23"/>
      <c r="F345" s="23"/>
    </row>
    <row r="346" spans="4:6" ht="12.75" customHeight="1">
      <c r="D346" s="23"/>
      <c r="E346" s="23"/>
      <c r="F346" s="23"/>
    </row>
    <row r="347" spans="4:6" ht="12.75" customHeight="1">
      <c r="D347" s="23"/>
      <c r="E347" s="23"/>
      <c r="F347" s="23"/>
    </row>
    <row r="348" spans="4:6" ht="12.75" customHeight="1">
      <c r="D348" s="23"/>
      <c r="E348" s="23"/>
      <c r="F348" s="23"/>
    </row>
    <row r="349" spans="4:6" ht="12.75" customHeight="1">
      <c r="D349" s="23"/>
      <c r="E349" s="23"/>
      <c r="F349" s="23"/>
    </row>
    <row r="350" spans="4:6" ht="12.75" customHeight="1">
      <c r="D350" s="23"/>
      <c r="E350" s="23"/>
      <c r="F350" s="23"/>
    </row>
    <row r="351" spans="4:6" ht="12.75" customHeight="1">
      <c r="D351" s="23"/>
      <c r="E351" s="23"/>
      <c r="F351" s="23"/>
    </row>
    <row r="352" spans="4:6" ht="12.75" customHeight="1">
      <c r="D352" s="23"/>
      <c r="E352" s="23"/>
      <c r="F352" s="23"/>
    </row>
    <row r="353" spans="4:6" ht="12.75" customHeight="1">
      <c r="D353" s="23"/>
      <c r="E353" s="23"/>
      <c r="F353" s="23"/>
    </row>
    <row r="354" spans="4:6" ht="12.75" customHeight="1">
      <c r="D354" s="23"/>
      <c r="E354" s="23"/>
      <c r="F354" s="23"/>
    </row>
    <row r="355" spans="4:6" ht="12.75" customHeight="1">
      <c r="D355" s="23"/>
      <c r="E355" s="23"/>
      <c r="F355" s="23"/>
    </row>
    <row r="356" spans="4:6" ht="12.75" customHeight="1">
      <c r="D356" s="23"/>
      <c r="E356" s="23"/>
      <c r="F356" s="23"/>
    </row>
    <row r="357" spans="4:6" ht="12.75" customHeight="1">
      <c r="D357" s="23"/>
      <c r="E357" s="23"/>
      <c r="F357" s="23"/>
    </row>
    <row r="358" spans="4:6" ht="12.75" customHeight="1">
      <c r="D358" s="23"/>
      <c r="E358" s="23"/>
      <c r="F358" s="23"/>
    </row>
    <row r="359" spans="4:6" ht="12.75" customHeight="1">
      <c r="D359" s="23"/>
      <c r="E359" s="23"/>
      <c r="F359" s="23"/>
    </row>
    <row r="360" spans="4:6" ht="12.75" customHeight="1">
      <c r="D360" s="23"/>
      <c r="E360" s="23"/>
      <c r="F360" s="23"/>
    </row>
    <row r="361" spans="4:6" ht="12.75" customHeight="1">
      <c r="D361" s="23"/>
      <c r="E361" s="23"/>
      <c r="F361" s="23"/>
    </row>
    <row r="362" spans="4:6" ht="12.75" customHeight="1">
      <c r="D362" s="23"/>
      <c r="E362" s="23"/>
      <c r="F362" s="23"/>
    </row>
    <row r="363" spans="4:6" ht="12.75" customHeight="1">
      <c r="D363" s="23"/>
      <c r="E363" s="23"/>
      <c r="F363" s="23"/>
    </row>
    <row r="364" spans="4:6" ht="12.75" customHeight="1">
      <c r="D364" s="23"/>
      <c r="E364" s="23"/>
      <c r="F364" s="23"/>
    </row>
    <row r="365" spans="4:6" ht="12.75" customHeight="1">
      <c r="D365" s="23"/>
      <c r="E365" s="23"/>
      <c r="F365" s="23"/>
    </row>
    <row r="366" spans="4:6" ht="12.75" customHeight="1">
      <c r="D366" s="23"/>
      <c r="E366" s="23"/>
      <c r="F366" s="23"/>
    </row>
    <row r="367" spans="4:6" ht="12.75" customHeight="1">
      <c r="D367" s="23"/>
      <c r="E367" s="23"/>
      <c r="F367" s="23"/>
    </row>
    <row r="368" spans="4:6" ht="12.75" customHeight="1">
      <c r="D368" s="23"/>
      <c r="E368" s="23"/>
      <c r="F368" s="23"/>
    </row>
    <row r="369" spans="4:6" ht="12.75" customHeight="1">
      <c r="D369" s="23"/>
      <c r="E369" s="23"/>
      <c r="F369" s="23"/>
    </row>
    <row r="370" spans="4:6" ht="12.75" customHeight="1">
      <c r="D370" s="23"/>
      <c r="E370" s="23"/>
      <c r="F370" s="23"/>
    </row>
    <row r="371" spans="4:6" ht="12.75" customHeight="1">
      <c r="D371" s="23"/>
      <c r="E371" s="23"/>
      <c r="F371" s="23"/>
    </row>
    <row r="372" spans="4:6" ht="12.75" customHeight="1">
      <c r="D372" s="23"/>
      <c r="E372" s="23"/>
      <c r="F372" s="23"/>
    </row>
    <row r="373" spans="4:6" ht="12.75" customHeight="1">
      <c r="D373" s="23"/>
      <c r="E373" s="23"/>
      <c r="F373" s="23"/>
    </row>
    <row r="374" spans="4:6" ht="12.75" customHeight="1">
      <c r="D374" s="23"/>
      <c r="E374" s="23"/>
      <c r="F374" s="23"/>
    </row>
    <row r="375" spans="4:6" ht="12.75" customHeight="1">
      <c r="D375" s="23"/>
      <c r="E375" s="23"/>
      <c r="F375" s="23"/>
    </row>
    <row r="376" spans="4:6" ht="12.75" customHeight="1">
      <c r="D376" s="23"/>
      <c r="E376" s="23"/>
      <c r="F376" s="23"/>
    </row>
    <row r="377" spans="4:6" ht="12.75" customHeight="1">
      <c r="D377" s="23"/>
      <c r="E377" s="23"/>
      <c r="F377" s="23"/>
    </row>
    <row r="378" spans="4:6" ht="12.75" customHeight="1">
      <c r="D378" s="23"/>
      <c r="E378" s="23"/>
      <c r="F378" s="23"/>
    </row>
    <row r="379" spans="4:6" ht="12.75" customHeight="1">
      <c r="D379" s="23"/>
      <c r="E379" s="23"/>
      <c r="F379" s="23"/>
    </row>
    <row r="380" spans="4:6" ht="12.75" customHeight="1">
      <c r="D380" s="23"/>
      <c r="E380" s="23"/>
      <c r="F380" s="23"/>
    </row>
    <row r="381" spans="4:6" ht="12.75" customHeight="1">
      <c r="D381" s="23"/>
      <c r="E381" s="23"/>
      <c r="F381" s="23"/>
    </row>
    <row r="382" spans="4:6" ht="12.75" customHeight="1">
      <c r="D382" s="23"/>
      <c r="E382" s="23"/>
      <c r="F382" s="23"/>
    </row>
    <row r="383" spans="4:6" ht="12.75" customHeight="1">
      <c r="D383" s="23"/>
      <c r="E383" s="23"/>
      <c r="F383" s="23"/>
    </row>
    <row r="384" spans="4:6" ht="12.75" customHeight="1">
      <c r="D384" s="23"/>
      <c r="E384" s="23"/>
      <c r="F384" s="23"/>
    </row>
    <row r="385" spans="4:6" ht="12.75" customHeight="1">
      <c r="D385" s="23"/>
      <c r="E385" s="23"/>
      <c r="F385" s="23"/>
    </row>
    <row r="386" spans="4:6" ht="12.75" customHeight="1">
      <c r="D386" s="23"/>
      <c r="E386" s="23"/>
      <c r="F386" s="23"/>
    </row>
    <row r="387" spans="4:6" ht="12.75" customHeight="1">
      <c r="D387" s="23"/>
      <c r="E387" s="23"/>
      <c r="F387" s="23"/>
    </row>
    <row r="388" spans="4:6" ht="12.75" customHeight="1">
      <c r="D388" s="23"/>
      <c r="E388" s="23"/>
      <c r="F388" s="23"/>
    </row>
    <row r="389" spans="4:6" ht="12.75" customHeight="1">
      <c r="D389" s="23"/>
      <c r="E389" s="23"/>
      <c r="F389" s="23"/>
    </row>
    <row r="390" spans="4:6" ht="12.75" customHeight="1">
      <c r="D390" s="23"/>
      <c r="E390" s="23"/>
      <c r="F390" s="23"/>
    </row>
    <row r="391" spans="4:6" ht="12.75" customHeight="1">
      <c r="D391" s="23"/>
      <c r="E391" s="23"/>
      <c r="F391" s="23"/>
    </row>
    <row r="392" spans="4:6" ht="12.75" customHeight="1">
      <c r="D392" s="23"/>
      <c r="E392" s="23"/>
      <c r="F392" s="23"/>
    </row>
    <row r="393" spans="4:6" ht="12.75" customHeight="1">
      <c r="D393" s="23"/>
      <c r="E393" s="23"/>
      <c r="F393" s="23"/>
    </row>
    <row r="394" spans="4:6" ht="12.75" customHeight="1">
      <c r="D394" s="23"/>
      <c r="E394" s="23"/>
      <c r="F394" s="23"/>
    </row>
    <row r="395" spans="4:6" ht="12.75" customHeight="1">
      <c r="D395" s="23"/>
      <c r="E395" s="23"/>
      <c r="F395" s="23"/>
    </row>
    <row r="396" spans="4:6" ht="12.75" customHeight="1">
      <c r="D396" s="23"/>
      <c r="E396" s="23"/>
      <c r="F396" s="23"/>
    </row>
    <row r="397" spans="4:6" ht="12.75" customHeight="1">
      <c r="D397" s="23"/>
      <c r="E397" s="23"/>
      <c r="F397" s="23"/>
    </row>
    <row r="398" spans="4:6" ht="12.75" customHeight="1">
      <c r="D398" s="23"/>
      <c r="E398" s="23"/>
      <c r="F398" s="23"/>
    </row>
    <row r="399" spans="4:6" ht="12.75" customHeight="1">
      <c r="D399" s="23"/>
      <c r="E399" s="23"/>
      <c r="F399" s="23"/>
    </row>
    <row r="400" spans="4:6" ht="12.75" customHeight="1">
      <c r="D400" s="23"/>
      <c r="E400" s="23"/>
      <c r="F400" s="23"/>
    </row>
    <row r="401" spans="4:6" ht="12.75" customHeight="1">
      <c r="D401" s="23"/>
      <c r="E401" s="23"/>
      <c r="F401" s="23"/>
    </row>
    <row r="402" spans="4:6" ht="12.75" customHeight="1">
      <c r="D402" s="23"/>
      <c r="E402" s="23"/>
      <c r="F402" s="23"/>
    </row>
    <row r="403" spans="4:6" ht="12.75" customHeight="1">
      <c r="D403" s="23"/>
      <c r="E403" s="23"/>
      <c r="F403" s="23"/>
    </row>
    <row r="404" spans="4:6" ht="12.75" customHeight="1">
      <c r="D404" s="23"/>
      <c r="E404" s="23"/>
      <c r="F404" s="23"/>
    </row>
    <row r="405" spans="4:6" ht="12.75" customHeight="1">
      <c r="D405" s="23"/>
      <c r="E405" s="23"/>
      <c r="F405" s="23"/>
    </row>
    <row r="406" spans="4:6" ht="12.75" customHeight="1">
      <c r="D406" s="23"/>
      <c r="E406" s="23"/>
      <c r="F406" s="23"/>
    </row>
    <row r="407" spans="4:6" ht="12.75" customHeight="1">
      <c r="D407" s="23"/>
      <c r="E407" s="23"/>
      <c r="F407" s="23"/>
    </row>
    <row r="408" spans="4:6" ht="12.75" customHeight="1">
      <c r="D408" s="23"/>
      <c r="E408" s="23"/>
      <c r="F408" s="23"/>
    </row>
    <row r="409" spans="4:6" ht="12.75" customHeight="1">
      <c r="D409" s="23"/>
      <c r="E409" s="23"/>
      <c r="F409" s="23"/>
    </row>
    <row r="410" spans="4:6" ht="12.75" customHeight="1">
      <c r="D410" s="23"/>
      <c r="E410" s="23"/>
      <c r="F410" s="23"/>
    </row>
    <row r="411" spans="4:6" ht="12.75" customHeight="1">
      <c r="D411" s="23"/>
      <c r="E411" s="23"/>
      <c r="F411" s="23"/>
    </row>
    <row r="412" spans="4:6" ht="12.75" customHeight="1">
      <c r="D412" s="23"/>
      <c r="E412" s="23"/>
      <c r="F412" s="23"/>
    </row>
    <row r="413" spans="4:6" ht="12.75" customHeight="1">
      <c r="D413" s="23"/>
      <c r="E413" s="23"/>
      <c r="F413" s="23"/>
    </row>
    <row r="414" spans="4:6" ht="12.75" customHeight="1">
      <c r="D414" s="23"/>
      <c r="E414" s="23"/>
      <c r="F414" s="23"/>
    </row>
    <row r="415" spans="4:6" ht="12.75" customHeight="1">
      <c r="D415" s="23"/>
      <c r="E415" s="23"/>
      <c r="F415" s="23"/>
    </row>
    <row r="416" spans="4:6" ht="12.75" customHeight="1">
      <c r="D416" s="23"/>
      <c r="E416" s="23"/>
      <c r="F416" s="23"/>
    </row>
    <row r="417" spans="4:6" ht="12.75" customHeight="1">
      <c r="D417" s="23"/>
      <c r="E417" s="23"/>
      <c r="F417" s="23"/>
    </row>
    <row r="418" spans="4:6" ht="12.75" customHeight="1">
      <c r="D418" s="23"/>
      <c r="E418" s="23"/>
      <c r="F418" s="23"/>
    </row>
    <row r="419" spans="4:6" ht="12.75" customHeight="1">
      <c r="D419" s="23"/>
      <c r="E419" s="23"/>
      <c r="F419" s="23"/>
    </row>
    <row r="420" spans="4:6" ht="12.75" customHeight="1">
      <c r="D420" s="23"/>
      <c r="E420" s="23"/>
      <c r="F420" s="23"/>
    </row>
    <row r="421" spans="4:6" ht="12.75" customHeight="1">
      <c r="D421" s="23"/>
      <c r="E421" s="23"/>
      <c r="F421" s="23"/>
    </row>
    <row r="422" spans="4:6" ht="12.75" customHeight="1">
      <c r="D422" s="23"/>
      <c r="E422" s="23"/>
      <c r="F422" s="23"/>
    </row>
    <row r="423" spans="4:6" ht="12.75" customHeight="1">
      <c r="D423" s="23"/>
      <c r="E423" s="23"/>
      <c r="F423" s="23"/>
    </row>
    <row r="424" spans="4:6" ht="12.75" customHeight="1">
      <c r="D424" s="23"/>
      <c r="E424" s="23"/>
      <c r="F424" s="23"/>
    </row>
    <row r="425" spans="4:6" ht="12.75" customHeight="1">
      <c r="D425" s="23"/>
      <c r="E425" s="23"/>
      <c r="F425" s="23"/>
    </row>
    <row r="426" spans="4:6" ht="12.75" customHeight="1">
      <c r="D426" s="23"/>
      <c r="E426" s="23"/>
      <c r="F426" s="23"/>
    </row>
    <row r="427" spans="4:6" ht="12.75" customHeight="1">
      <c r="D427" s="23"/>
      <c r="E427" s="23"/>
      <c r="F427" s="23"/>
    </row>
    <row r="428" spans="4:6" ht="12.75" customHeight="1">
      <c r="D428" s="23"/>
      <c r="E428" s="23"/>
      <c r="F428" s="23"/>
    </row>
    <row r="429" spans="4:6" ht="12.75" customHeight="1">
      <c r="D429" s="23"/>
      <c r="E429" s="23"/>
      <c r="F429" s="23"/>
    </row>
    <row r="430" spans="4:6" ht="12.75" customHeight="1">
      <c r="D430" s="23"/>
      <c r="E430" s="23"/>
      <c r="F430" s="23"/>
    </row>
    <row r="431" spans="4:6" ht="12.75" customHeight="1">
      <c r="D431" s="23"/>
      <c r="E431" s="23"/>
      <c r="F431" s="23"/>
    </row>
    <row r="432" spans="4:6" ht="12.75" customHeight="1">
      <c r="D432" s="23"/>
      <c r="E432" s="23"/>
      <c r="F432" s="23"/>
    </row>
    <row r="433" spans="4:6" ht="12.75" customHeight="1">
      <c r="D433" s="23"/>
      <c r="E433" s="23"/>
      <c r="F433" s="23"/>
    </row>
    <row r="434" spans="4:6" ht="12.75" customHeight="1">
      <c r="D434" s="23"/>
      <c r="E434" s="23"/>
      <c r="F434" s="23"/>
    </row>
    <row r="435" spans="4:6" ht="12.75" customHeight="1">
      <c r="D435" s="23"/>
      <c r="E435" s="23"/>
      <c r="F435" s="23"/>
    </row>
    <row r="436" spans="4:6" ht="12.75" customHeight="1">
      <c r="D436" s="23"/>
      <c r="E436" s="23"/>
      <c r="F436" s="23"/>
    </row>
    <row r="437" spans="4:6" ht="12.75" customHeight="1">
      <c r="D437" s="23"/>
      <c r="E437" s="23"/>
      <c r="F437" s="23"/>
    </row>
    <row r="438" spans="4:6" ht="12.75" customHeight="1">
      <c r="D438" s="23"/>
      <c r="E438" s="23"/>
      <c r="F438" s="23"/>
    </row>
    <row r="439" spans="4:6" ht="12.75" customHeight="1">
      <c r="D439" s="23"/>
      <c r="E439" s="23"/>
      <c r="F439" s="23"/>
    </row>
    <row r="440" spans="4:6" ht="12.75" customHeight="1">
      <c r="D440" s="23"/>
      <c r="E440" s="23"/>
      <c r="F440" s="23"/>
    </row>
    <row r="441" spans="4:6" ht="12.75" customHeight="1">
      <c r="D441" s="23"/>
      <c r="E441" s="23"/>
      <c r="F441" s="23"/>
    </row>
    <row r="442" spans="4:6" ht="12.75" customHeight="1">
      <c r="D442" s="23"/>
      <c r="E442" s="23"/>
      <c r="F442" s="23"/>
    </row>
    <row r="443" spans="4:6" ht="12.75" customHeight="1">
      <c r="D443" s="23"/>
      <c r="E443" s="23"/>
      <c r="F443" s="23"/>
    </row>
    <row r="444" spans="4:6" ht="12.75" customHeight="1">
      <c r="D444" s="23"/>
      <c r="E444" s="23"/>
      <c r="F444" s="23"/>
    </row>
    <row r="445" spans="4:6" ht="12.75" customHeight="1">
      <c r="D445" s="23"/>
      <c r="E445" s="23"/>
      <c r="F445" s="23"/>
    </row>
    <row r="446" spans="4:6" ht="12.75" customHeight="1">
      <c r="D446" s="23"/>
      <c r="E446" s="23"/>
      <c r="F446" s="23"/>
    </row>
    <row r="447" spans="4:6" ht="12.75" customHeight="1">
      <c r="D447" s="23"/>
      <c r="E447" s="23"/>
      <c r="F447" s="23"/>
    </row>
    <row r="448" spans="4:6" ht="12.75" customHeight="1">
      <c r="D448" s="23"/>
      <c r="E448" s="23"/>
      <c r="F448" s="23"/>
    </row>
    <row r="449" spans="4:6" ht="12.75" customHeight="1">
      <c r="D449" s="23"/>
      <c r="E449" s="23"/>
      <c r="F449" s="23"/>
    </row>
    <row r="450" spans="4:6" ht="12.75" customHeight="1">
      <c r="D450" s="23"/>
      <c r="E450" s="23"/>
      <c r="F450" s="23"/>
    </row>
    <row r="451" spans="4:6" ht="12.75" customHeight="1">
      <c r="D451" s="23"/>
      <c r="E451" s="23"/>
      <c r="F451" s="23"/>
    </row>
    <row r="452" spans="4:6" ht="12.75" customHeight="1">
      <c r="D452" s="23"/>
      <c r="E452" s="23"/>
      <c r="F452" s="23"/>
    </row>
    <row r="453" spans="4:6" ht="12.75" customHeight="1">
      <c r="D453" s="23"/>
      <c r="E453" s="23"/>
      <c r="F453" s="23"/>
    </row>
    <row r="454" spans="4:6" ht="12.75" customHeight="1">
      <c r="D454" s="23"/>
      <c r="E454" s="23"/>
      <c r="F454" s="23"/>
    </row>
    <row r="455" spans="4:6" ht="12.75" customHeight="1">
      <c r="D455" s="23"/>
      <c r="E455" s="23"/>
      <c r="F455" s="23"/>
    </row>
    <row r="456" spans="4:6" ht="12.75" customHeight="1">
      <c r="D456" s="23"/>
      <c r="E456" s="23"/>
      <c r="F456" s="23"/>
    </row>
    <row r="457" spans="4:6" ht="12.75" customHeight="1">
      <c r="D457" s="23"/>
      <c r="E457" s="23"/>
      <c r="F457" s="23"/>
    </row>
    <row r="458" spans="4:6" ht="12.75" customHeight="1">
      <c r="D458" s="23"/>
      <c r="E458" s="23"/>
      <c r="F458" s="23"/>
    </row>
    <row r="459" spans="4:6" ht="12.75" customHeight="1">
      <c r="D459" s="23"/>
      <c r="E459" s="23"/>
      <c r="F459" s="23"/>
    </row>
    <row r="460" spans="4:6" ht="12.75" customHeight="1">
      <c r="D460" s="23"/>
      <c r="E460" s="23"/>
      <c r="F460" s="23"/>
    </row>
    <row r="461" spans="4:6" ht="12.75" customHeight="1">
      <c r="D461" s="23"/>
      <c r="E461" s="23"/>
      <c r="F461" s="23"/>
    </row>
    <row r="462" spans="4:6" ht="12.75" customHeight="1">
      <c r="D462" s="23"/>
      <c r="E462" s="23"/>
      <c r="F462" s="23"/>
    </row>
    <row r="463" spans="4:6" ht="12.75" customHeight="1">
      <c r="D463" s="23"/>
      <c r="E463" s="23"/>
      <c r="F463" s="23"/>
    </row>
    <row r="464" spans="4:6" ht="12.75" customHeight="1">
      <c r="D464" s="23"/>
      <c r="E464" s="23"/>
      <c r="F464" s="23"/>
    </row>
    <row r="465" spans="4:6" ht="12.75" customHeight="1">
      <c r="D465" s="23"/>
      <c r="E465" s="23"/>
      <c r="F465" s="23"/>
    </row>
    <row r="466" spans="4:6" ht="12.75" customHeight="1">
      <c r="D466" s="23"/>
      <c r="E466" s="23"/>
      <c r="F466" s="23"/>
    </row>
    <row r="467" spans="4:6" ht="12.75" customHeight="1">
      <c r="D467" s="23"/>
      <c r="E467" s="23"/>
      <c r="F467" s="23"/>
    </row>
    <row r="468" spans="4:6" ht="12.75" customHeight="1">
      <c r="D468" s="23"/>
      <c r="E468" s="23"/>
      <c r="F468" s="23"/>
    </row>
    <row r="469" spans="4:6" ht="12.75" customHeight="1">
      <c r="D469" s="23"/>
      <c r="E469" s="23"/>
      <c r="F469" s="23"/>
    </row>
    <row r="470" spans="4:6" ht="12.75" customHeight="1">
      <c r="D470" s="23"/>
      <c r="E470" s="23"/>
      <c r="F470" s="23"/>
    </row>
    <row r="471" spans="4:6" ht="12.75" customHeight="1">
      <c r="D471" s="23"/>
      <c r="E471" s="23"/>
      <c r="F471" s="23"/>
    </row>
    <row r="472" spans="4:6" ht="12.75" customHeight="1">
      <c r="D472" s="23"/>
      <c r="E472" s="23"/>
      <c r="F472" s="23"/>
    </row>
    <row r="473" spans="4:6" ht="12.75" customHeight="1">
      <c r="D473" s="23"/>
      <c r="E473" s="23"/>
      <c r="F473" s="23"/>
    </row>
    <row r="474" spans="4:6" ht="12.75" customHeight="1">
      <c r="D474" s="23"/>
      <c r="E474" s="23"/>
      <c r="F474" s="23"/>
    </row>
    <row r="475" spans="4:6" ht="12.75" customHeight="1">
      <c r="D475" s="23"/>
      <c r="E475" s="23"/>
      <c r="F475" s="23"/>
    </row>
    <row r="476" spans="4:6" ht="12.75" customHeight="1">
      <c r="D476" s="23"/>
      <c r="E476" s="23"/>
      <c r="F476" s="23"/>
    </row>
    <row r="477" spans="4:6" ht="12.75" customHeight="1">
      <c r="D477" s="23"/>
      <c r="E477" s="23"/>
      <c r="F477" s="23"/>
    </row>
    <row r="478" spans="4:6" ht="12.75" customHeight="1">
      <c r="D478" s="23"/>
      <c r="E478" s="23"/>
      <c r="F478" s="23"/>
    </row>
    <row r="479" spans="4:6" ht="12.75" customHeight="1">
      <c r="D479" s="23"/>
      <c r="E479" s="23"/>
      <c r="F479" s="23"/>
    </row>
    <row r="480" spans="4:6" ht="12.75" customHeight="1">
      <c r="D480" s="23"/>
      <c r="E480" s="23"/>
      <c r="F480" s="23"/>
    </row>
    <row r="481" spans="4:6" ht="12.75" customHeight="1">
      <c r="D481" s="23"/>
      <c r="E481" s="23"/>
      <c r="F481" s="23"/>
    </row>
    <row r="482" spans="4:6" ht="12.75" customHeight="1">
      <c r="D482" s="23"/>
      <c r="E482" s="23"/>
      <c r="F482" s="23"/>
    </row>
    <row r="483" spans="4:6" ht="12.75" customHeight="1">
      <c r="D483" s="23"/>
      <c r="E483" s="23"/>
      <c r="F483" s="23"/>
    </row>
    <row r="484" spans="4:6" ht="12.75" customHeight="1">
      <c r="D484" s="23"/>
      <c r="E484" s="23"/>
      <c r="F484" s="23"/>
    </row>
    <row r="485" spans="4:6" ht="12.75" customHeight="1">
      <c r="D485" s="23"/>
      <c r="E485" s="23"/>
      <c r="F485" s="23"/>
    </row>
    <row r="486" spans="4:6" ht="12.75" customHeight="1">
      <c r="D486" s="23"/>
      <c r="E486" s="23"/>
      <c r="F486" s="23"/>
    </row>
    <row r="487" spans="4:6" ht="12.75" customHeight="1">
      <c r="D487" s="23"/>
      <c r="E487" s="23"/>
      <c r="F487" s="23"/>
    </row>
    <row r="488" spans="4:6" ht="12.75" customHeight="1">
      <c r="D488" s="23"/>
      <c r="E488" s="23"/>
      <c r="F488" s="23"/>
    </row>
    <row r="489" spans="4:6" ht="12.75" customHeight="1">
      <c r="D489" s="23"/>
      <c r="E489" s="23"/>
      <c r="F489" s="23"/>
    </row>
    <row r="490" spans="4:6" ht="12.75" customHeight="1">
      <c r="D490" s="23"/>
      <c r="E490" s="23"/>
      <c r="F490" s="23"/>
    </row>
    <row r="491" spans="4:6" ht="12.75" customHeight="1">
      <c r="D491" s="23"/>
      <c r="E491" s="23"/>
      <c r="F491" s="23"/>
    </row>
    <row r="492" spans="4:6" ht="12.75" customHeight="1">
      <c r="D492" s="23"/>
      <c r="E492" s="23"/>
      <c r="F492" s="23"/>
    </row>
    <row r="493" spans="4:6" ht="12.75" customHeight="1">
      <c r="D493" s="23"/>
      <c r="E493" s="23"/>
      <c r="F493" s="23"/>
    </row>
    <row r="494" spans="4:6" ht="12.75" customHeight="1">
      <c r="D494" s="23"/>
      <c r="E494" s="23"/>
      <c r="F494" s="23"/>
    </row>
    <row r="495" spans="4:6" ht="12.75" customHeight="1">
      <c r="D495" s="23"/>
      <c r="E495" s="23"/>
      <c r="F495" s="23"/>
    </row>
    <row r="496" spans="4:6" ht="12.75" customHeight="1">
      <c r="D496" s="23"/>
      <c r="E496" s="23"/>
      <c r="F496" s="23"/>
    </row>
    <row r="497" spans="4:6" ht="12.75" customHeight="1">
      <c r="D497" s="23"/>
      <c r="E497" s="23"/>
      <c r="F497" s="23"/>
    </row>
    <row r="498" spans="4:6" ht="12.75" customHeight="1">
      <c r="D498" s="23"/>
      <c r="E498" s="23"/>
      <c r="F498" s="23"/>
    </row>
    <row r="499" spans="4:6" ht="12.75" customHeight="1">
      <c r="D499" s="23"/>
      <c r="E499" s="23"/>
      <c r="F499" s="23"/>
    </row>
    <row r="500" spans="4:6" ht="12.75" customHeight="1">
      <c r="D500" s="23"/>
      <c r="E500" s="23"/>
      <c r="F500" s="23"/>
    </row>
    <row r="501" spans="4:6" ht="12.75" customHeight="1">
      <c r="D501" s="23"/>
      <c r="E501" s="23"/>
      <c r="F501" s="23"/>
    </row>
    <row r="502" spans="4:6" ht="12.75" customHeight="1">
      <c r="D502" s="23"/>
      <c r="E502" s="23"/>
      <c r="F502" s="23"/>
    </row>
    <row r="503" spans="4:6" ht="12.75" customHeight="1">
      <c r="D503" s="23"/>
      <c r="E503" s="23"/>
      <c r="F503" s="23"/>
    </row>
    <row r="504" spans="4:6" ht="12.75" customHeight="1">
      <c r="D504" s="23"/>
      <c r="E504" s="23"/>
      <c r="F504" s="23"/>
    </row>
    <row r="505" spans="4:6" ht="12.75" customHeight="1">
      <c r="D505" s="23"/>
      <c r="E505" s="23"/>
      <c r="F505" s="23"/>
    </row>
    <row r="506" spans="4:6" ht="12.75" customHeight="1">
      <c r="D506" s="23"/>
      <c r="E506" s="23"/>
      <c r="F506" s="23"/>
    </row>
    <row r="507" spans="4:6" ht="12.75" customHeight="1">
      <c r="D507" s="23"/>
      <c r="E507" s="23"/>
      <c r="F507" s="23"/>
    </row>
    <row r="508" spans="4:6" ht="12.75" customHeight="1">
      <c r="D508" s="23"/>
      <c r="E508" s="23"/>
      <c r="F508" s="23"/>
    </row>
    <row r="509" spans="4:6" ht="12.75" customHeight="1">
      <c r="D509" s="23"/>
      <c r="E509" s="23"/>
      <c r="F509" s="23"/>
    </row>
    <row r="510" spans="4:6" ht="12.75" customHeight="1">
      <c r="D510" s="23"/>
      <c r="E510" s="23"/>
      <c r="F510" s="23"/>
    </row>
    <row r="511" spans="4:6" ht="12.75" customHeight="1">
      <c r="D511" s="23"/>
      <c r="E511" s="23"/>
      <c r="F511" s="23"/>
    </row>
    <row r="512" spans="4:6" ht="12.75" customHeight="1">
      <c r="D512" s="23"/>
      <c r="E512" s="23"/>
      <c r="F512" s="23"/>
    </row>
    <row r="513" spans="4:6" ht="12.75" customHeight="1">
      <c r="D513" s="23"/>
      <c r="E513" s="23"/>
      <c r="F513" s="23"/>
    </row>
    <row r="514" spans="4:6" ht="12.75" customHeight="1">
      <c r="D514" s="23"/>
      <c r="E514" s="23"/>
      <c r="F514" s="23"/>
    </row>
    <row r="515" spans="4:6" ht="12.75" customHeight="1">
      <c r="D515" s="23"/>
      <c r="E515" s="23"/>
      <c r="F515" s="23"/>
    </row>
    <row r="516" spans="4:6" ht="12.75" customHeight="1">
      <c r="D516" s="23"/>
      <c r="E516" s="23"/>
      <c r="F516" s="23"/>
    </row>
    <row r="517" spans="4:6" ht="12.75" customHeight="1">
      <c r="D517" s="23"/>
      <c r="E517" s="23"/>
      <c r="F517" s="23"/>
    </row>
    <row r="518" spans="4:6" ht="12.75" customHeight="1">
      <c r="D518" s="23"/>
      <c r="E518" s="23"/>
      <c r="F518" s="23"/>
    </row>
    <row r="519" spans="4:6" ht="12.75" customHeight="1">
      <c r="D519" s="23"/>
      <c r="E519" s="23"/>
      <c r="F519" s="23"/>
    </row>
    <row r="520" spans="4:6" ht="12.75" customHeight="1">
      <c r="D520" s="23"/>
      <c r="E520" s="23"/>
      <c r="F520" s="23"/>
    </row>
    <row r="521" spans="4:6" ht="12.75" customHeight="1">
      <c r="D521" s="23"/>
      <c r="E521" s="23"/>
      <c r="F521" s="23"/>
    </row>
    <row r="522" spans="4:6" ht="12.75" customHeight="1">
      <c r="D522" s="23"/>
      <c r="E522" s="23"/>
      <c r="F522" s="23"/>
    </row>
    <row r="523" spans="4:6" ht="12.75" customHeight="1">
      <c r="D523" s="23"/>
      <c r="E523" s="23"/>
      <c r="F523" s="23"/>
    </row>
    <row r="524" spans="4:6" ht="12.75" customHeight="1">
      <c r="D524" s="23"/>
      <c r="E524" s="23"/>
      <c r="F524" s="23"/>
    </row>
    <row r="525" spans="4:6" ht="12.75" customHeight="1">
      <c r="D525" s="23"/>
      <c r="E525" s="23"/>
      <c r="F525" s="23"/>
    </row>
    <row r="526" spans="4:6" ht="12.75" customHeight="1">
      <c r="D526" s="23"/>
      <c r="E526" s="23"/>
      <c r="F526" s="23"/>
    </row>
    <row r="527" spans="4:6" ht="12.75" customHeight="1">
      <c r="D527" s="23"/>
      <c r="E527" s="23"/>
      <c r="F527" s="23"/>
    </row>
    <row r="528" spans="4:6" ht="12.75" customHeight="1">
      <c r="D528" s="23"/>
      <c r="E528" s="23"/>
      <c r="F528" s="23"/>
    </row>
    <row r="529" spans="4:6" ht="12.75" customHeight="1">
      <c r="D529" s="23"/>
      <c r="E529" s="23"/>
      <c r="F529" s="23"/>
    </row>
    <row r="530" spans="4:6" ht="12.75" customHeight="1">
      <c r="D530" s="23"/>
      <c r="E530" s="23"/>
      <c r="F530" s="23"/>
    </row>
    <row r="531" spans="4:6" ht="12.75" customHeight="1">
      <c r="D531" s="23"/>
      <c r="E531" s="23"/>
      <c r="F531" s="23"/>
    </row>
    <row r="532" spans="4:6" ht="12.75" customHeight="1">
      <c r="D532" s="23"/>
      <c r="E532" s="23"/>
      <c r="F532" s="23"/>
    </row>
    <row r="533" spans="4:6" ht="12.75" customHeight="1">
      <c r="D533" s="23"/>
      <c r="E533" s="23"/>
      <c r="F533" s="23"/>
    </row>
    <row r="534" spans="4:6" ht="12.75" customHeight="1">
      <c r="D534" s="23"/>
      <c r="E534" s="23"/>
      <c r="F534" s="23"/>
    </row>
    <row r="535" spans="4:6" ht="12.75" customHeight="1">
      <c r="D535" s="23"/>
      <c r="E535" s="23"/>
      <c r="F535" s="23"/>
    </row>
    <row r="536" spans="4:6" ht="12.75" customHeight="1">
      <c r="D536" s="23"/>
      <c r="E536" s="23"/>
      <c r="F536" s="23"/>
    </row>
    <row r="537" spans="4:6" ht="12.75" customHeight="1">
      <c r="D537" s="23"/>
      <c r="E537" s="23"/>
      <c r="F537" s="23"/>
    </row>
    <row r="538" spans="4:6" ht="12.75" customHeight="1">
      <c r="D538" s="23"/>
      <c r="E538" s="23"/>
      <c r="F538" s="23"/>
    </row>
    <row r="539" spans="4:6" ht="12.75" customHeight="1">
      <c r="D539" s="23"/>
      <c r="E539" s="23"/>
      <c r="F539" s="23"/>
    </row>
    <row r="540" spans="4:6" ht="12.75" customHeight="1">
      <c r="D540" s="23"/>
      <c r="E540" s="23"/>
      <c r="F540" s="23"/>
    </row>
    <row r="541" spans="4:6" ht="12.75" customHeight="1">
      <c r="D541" s="23"/>
      <c r="E541" s="23"/>
      <c r="F541" s="23"/>
    </row>
    <row r="542" spans="4:6" ht="12.75" customHeight="1">
      <c r="D542" s="23"/>
      <c r="E542" s="23"/>
      <c r="F542" s="23"/>
    </row>
    <row r="543" spans="4:6" ht="12.75" customHeight="1">
      <c r="D543" s="23"/>
      <c r="E543" s="23"/>
      <c r="F543" s="23"/>
    </row>
    <row r="544" spans="4:6" ht="12.75" customHeight="1">
      <c r="D544" s="23"/>
      <c r="E544" s="23"/>
      <c r="F544" s="23"/>
    </row>
    <row r="545" spans="4:6" ht="12.75" customHeight="1">
      <c r="D545" s="23"/>
      <c r="E545" s="23"/>
      <c r="F545" s="23"/>
    </row>
    <row r="546" spans="4:6" ht="12.75" customHeight="1">
      <c r="D546" s="23"/>
      <c r="E546" s="23"/>
      <c r="F546" s="23"/>
    </row>
    <row r="547" spans="4:6" ht="12.75" customHeight="1">
      <c r="D547" s="23"/>
      <c r="E547" s="23"/>
      <c r="F547" s="23"/>
    </row>
    <row r="548" spans="4:6" ht="12.75" customHeight="1">
      <c r="D548" s="23"/>
      <c r="E548" s="23"/>
      <c r="F548" s="23"/>
    </row>
    <row r="549" spans="4:6" ht="12.75" customHeight="1">
      <c r="D549" s="23"/>
      <c r="E549" s="23"/>
      <c r="F549" s="23"/>
    </row>
    <row r="550" spans="4:6" ht="12.75" customHeight="1">
      <c r="D550" s="23"/>
      <c r="E550" s="23"/>
      <c r="F550" s="23"/>
    </row>
    <row r="551" spans="4:6" ht="12.75" customHeight="1">
      <c r="D551" s="23"/>
      <c r="E551" s="23"/>
      <c r="F551" s="23"/>
    </row>
    <row r="552" spans="4:6" ht="12.75" customHeight="1">
      <c r="D552" s="23"/>
      <c r="E552" s="23"/>
      <c r="F552" s="23"/>
    </row>
    <row r="553" spans="4:6" ht="12.75" customHeight="1">
      <c r="D553" s="23"/>
      <c r="E553" s="23"/>
      <c r="F553" s="23"/>
    </row>
    <row r="554" spans="4:6" ht="12.75" customHeight="1">
      <c r="D554" s="23"/>
      <c r="E554" s="23"/>
      <c r="F554" s="23"/>
    </row>
    <row r="555" spans="4:6" ht="12.75" customHeight="1">
      <c r="D555" s="23"/>
      <c r="E555" s="23"/>
      <c r="F555" s="23"/>
    </row>
    <row r="556" spans="4:6" ht="12.75" customHeight="1">
      <c r="D556" s="23"/>
      <c r="E556" s="23"/>
      <c r="F556" s="23"/>
    </row>
    <row r="557" spans="4:6" ht="12.75" customHeight="1">
      <c r="D557" s="23"/>
      <c r="E557" s="23"/>
      <c r="F557" s="23"/>
    </row>
    <row r="558" spans="4:6" ht="12.75" customHeight="1">
      <c r="D558" s="23"/>
      <c r="E558" s="23"/>
      <c r="F558" s="23"/>
    </row>
    <row r="559" spans="4:6" ht="12.75" customHeight="1">
      <c r="D559" s="23"/>
      <c r="E559" s="23"/>
      <c r="F559" s="23"/>
    </row>
    <row r="560" spans="4:6" ht="12.75" customHeight="1">
      <c r="D560" s="23"/>
      <c r="E560" s="23"/>
      <c r="F560" s="23"/>
    </row>
    <row r="561" spans="4:6" ht="12.75" customHeight="1">
      <c r="D561" s="23"/>
      <c r="E561" s="23"/>
      <c r="F561" s="23"/>
    </row>
    <row r="562" spans="4:6" ht="12.75" customHeight="1">
      <c r="D562" s="23"/>
      <c r="E562" s="23"/>
      <c r="F562" s="23"/>
    </row>
    <row r="563" spans="4:6" ht="12.75" customHeight="1">
      <c r="D563" s="23"/>
      <c r="E563" s="23"/>
      <c r="F563" s="23"/>
    </row>
    <row r="564" spans="4:6" ht="12.75" customHeight="1">
      <c r="D564" s="23"/>
      <c r="E564" s="23"/>
      <c r="F564" s="23"/>
    </row>
    <row r="565" spans="4:6" ht="12.75" customHeight="1">
      <c r="D565" s="23"/>
      <c r="E565" s="23"/>
      <c r="F565" s="23"/>
    </row>
    <row r="566" spans="4:6" ht="12.75" customHeight="1">
      <c r="D566" s="23"/>
      <c r="E566" s="23"/>
      <c r="F566" s="23"/>
    </row>
    <row r="567" spans="4:6" ht="12.75" customHeight="1">
      <c r="D567" s="23"/>
      <c r="E567" s="23"/>
      <c r="F567" s="23"/>
    </row>
    <row r="568" spans="4:6" ht="12.75" customHeight="1">
      <c r="D568" s="23"/>
      <c r="E568" s="23"/>
      <c r="F568" s="23"/>
    </row>
    <row r="569" spans="4:6" ht="12.75" customHeight="1">
      <c r="D569" s="23"/>
      <c r="E569" s="23"/>
      <c r="F569" s="23"/>
    </row>
    <row r="570" spans="4:6" ht="12.75" customHeight="1">
      <c r="D570" s="23"/>
      <c r="E570" s="23"/>
      <c r="F570" s="23"/>
    </row>
    <row r="571" spans="4:6" ht="12.75" customHeight="1">
      <c r="D571" s="23"/>
      <c r="E571" s="23"/>
      <c r="F571" s="23"/>
    </row>
    <row r="572" spans="4:6" ht="12.75" customHeight="1">
      <c r="D572" s="23"/>
      <c r="E572" s="23"/>
      <c r="F572" s="23"/>
    </row>
    <row r="573" spans="4:6" ht="12.75" customHeight="1">
      <c r="D573" s="23"/>
      <c r="E573" s="23"/>
      <c r="F573" s="23"/>
    </row>
    <row r="574" spans="4:6" ht="12.75" customHeight="1">
      <c r="D574" s="23"/>
      <c r="E574" s="23"/>
      <c r="F574" s="23"/>
    </row>
    <row r="575" spans="4:6" ht="12.75" customHeight="1">
      <c r="D575" s="23"/>
      <c r="E575" s="23"/>
      <c r="F575" s="23"/>
    </row>
    <row r="576" spans="4:6" ht="12.75" customHeight="1">
      <c r="D576" s="23"/>
      <c r="E576" s="23"/>
      <c r="F576" s="23"/>
    </row>
    <row r="577" spans="4:6" ht="12.75" customHeight="1">
      <c r="D577" s="23"/>
      <c r="E577" s="23"/>
      <c r="F577" s="23"/>
    </row>
    <row r="578" spans="4:6" ht="12.75" customHeight="1">
      <c r="D578" s="23"/>
      <c r="E578" s="23"/>
      <c r="F578" s="23"/>
    </row>
    <row r="579" spans="4:6" ht="12.75" customHeight="1">
      <c r="D579" s="23"/>
      <c r="E579" s="23"/>
      <c r="F579" s="23"/>
    </row>
    <row r="580" spans="4:6" ht="12.75" customHeight="1">
      <c r="D580" s="23"/>
      <c r="E580" s="23"/>
      <c r="F580" s="23"/>
    </row>
    <row r="581" spans="4:6" ht="12.75" customHeight="1">
      <c r="D581" s="23"/>
      <c r="E581" s="23"/>
      <c r="F581" s="23"/>
    </row>
    <row r="582" spans="4:6" ht="12.75" customHeight="1">
      <c r="D582" s="23"/>
      <c r="E582" s="23"/>
      <c r="F582" s="23"/>
    </row>
    <row r="583" spans="4:6" ht="12.75" customHeight="1">
      <c r="D583" s="23"/>
      <c r="E583" s="23"/>
      <c r="F583" s="23"/>
    </row>
    <row r="584" spans="4:6" ht="12.75" customHeight="1">
      <c r="D584" s="23"/>
      <c r="E584" s="23"/>
      <c r="F584" s="23"/>
    </row>
    <row r="585" spans="4:6" ht="12.75" customHeight="1">
      <c r="D585" s="23"/>
      <c r="E585" s="23"/>
      <c r="F585" s="23"/>
    </row>
    <row r="586" spans="4:6" ht="12.75" customHeight="1">
      <c r="D586" s="23"/>
      <c r="E586" s="23"/>
      <c r="F586" s="23"/>
    </row>
    <row r="587" spans="4:6" ht="12.75" customHeight="1">
      <c r="D587" s="23"/>
      <c r="E587" s="23"/>
      <c r="F587" s="23"/>
    </row>
    <row r="588" spans="4:6" ht="12.75" customHeight="1">
      <c r="D588" s="23"/>
      <c r="E588" s="23"/>
      <c r="F588" s="23"/>
    </row>
    <row r="589" spans="4:6" ht="12.75" customHeight="1">
      <c r="D589" s="23"/>
      <c r="E589" s="23"/>
      <c r="F589" s="23"/>
    </row>
    <row r="590" spans="4:6" ht="12.75" customHeight="1">
      <c r="D590" s="23"/>
      <c r="E590" s="23"/>
      <c r="F590" s="23"/>
    </row>
    <row r="591" spans="4:6" ht="12.75" customHeight="1">
      <c r="D591" s="23"/>
      <c r="E591" s="23"/>
      <c r="F591" s="23"/>
    </row>
    <row r="592" spans="4:6" ht="12.75" customHeight="1">
      <c r="D592" s="23"/>
      <c r="E592" s="23"/>
      <c r="F592" s="23"/>
    </row>
    <row r="593" spans="4:6" ht="12.75" customHeight="1">
      <c r="D593" s="23"/>
      <c r="E593" s="23"/>
      <c r="F593" s="23"/>
    </row>
    <row r="594" spans="4:6" ht="12.75" customHeight="1">
      <c r="D594" s="23"/>
      <c r="E594" s="23"/>
      <c r="F594" s="23"/>
    </row>
    <row r="595" spans="4:6" ht="12.75" customHeight="1">
      <c r="D595" s="23"/>
      <c r="E595" s="23"/>
      <c r="F595" s="23"/>
    </row>
    <row r="596" spans="4:6" ht="12.75" customHeight="1">
      <c r="D596" s="23"/>
      <c r="E596" s="23"/>
      <c r="F596" s="23"/>
    </row>
    <row r="597" spans="4:6" ht="12.75" customHeight="1">
      <c r="D597" s="23"/>
      <c r="E597" s="23"/>
      <c r="F597" s="23"/>
    </row>
    <row r="598" spans="4:6" ht="12.75" customHeight="1">
      <c r="D598" s="23"/>
      <c r="E598" s="23"/>
      <c r="F598" s="23"/>
    </row>
    <row r="599" spans="4:6" ht="12.75" customHeight="1">
      <c r="D599" s="23"/>
      <c r="E599" s="23"/>
      <c r="F599" s="23"/>
    </row>
    <row r="600" spans="4:6" ht="12.75" customHeight="1">
      <c r="D600" s="23"/>
      <c r="E600" s="23"/>
      <c r="F600" s="23"/>
    </row>
    <row r="601" spans="4:6" ht="12.75" customHeight="1">
      <c r="D601" s="23"/>
      <c r="E601" s="23"/>
      <c r="F601" s="23"/>
    </row>
    <row r="602" spans="4:6" ht="12.75" customHeight="1">
      <c r="D602" s="23"/>
      <c r="E602" s="23"/>
      <c r="F602" s="23"/>
    </row>
    <row r="603" spans="4:6" ht="12.75" customHeight="1">
      <c r="D603" s="23"/>
      <c r="E603" s="23"/>
      <c r="F603" s="23"/>
    </row>
    <row r="604" spans="4:6" ht="12.75" customHeight="1">
      <c r="D604" s="23"/>
      <c r="E604" s="23"/>
      <c r="F604" s="23"/>
    </row>
    <row r="605" spans="4:6" ht="12.75" customHeight="1">
      <c r="D605" s="23"/>
      <c r="E605" s="23"/>
      <c r="F605" s="23"/>
    </row>
    <row r="606" spans="4:6" ht="12.75" customHeight="1">
      <c r="D606" s="23"/>
      <c r="E606" s="23"/>
      <c r="F606" s="23"/>
    </row>
    <row r="607" spans="4:6" ht="12.75" customHeight="1">
      <c r="D607" s="23"/>
      <c r="E607" s="23"/>
      <c r="F607" s="23"/>
    </row>
    <row r="608" spans="4:6" ht="12.75" customHeight="1">
      <c r="D608" s="23"/>
      <c r="E608" s="23"/>
      <c r="F608" s="23"/>
    </row>
    <row r="609" spans="4:6" ht="12.75" customHeight="1">
      <c r="D609" s="23"/>
      <c r="E609" s="23"/>
      <c r="F609" s="23"/>
    </row>
    <row r="610" spans="4:6" ht="12.75" customHeight="1">
      <c r="D610" s="23"/>
      <c r="E610" s="23"/>
      <c r="F610" s="23"/>
    </row>
    <row r="611" spans="4:6" ht="12.75" customHeight="1">
      <c r="D611" s="23"/>
      <c r="E611" s="23"/>
      <c r="F611" s="23"/>
    </row>
    <row r="612" spans="4:6" ht="12.75" customHeight="1">
      <c r="D612" s="23"/>
      <c r="E612" s="23"/>
      <c r="F612" s="23"/>
    </row>
    <row r="613" spans="4:6" ht="12.75" customHeight="1">
      <c r="D613" s="23"/>
      <c r="E613" s="23"/>
      <c r="F613" s="23"/>
    </row>
    <row r="614" spans="4:6" ht="12.75" customHeight="1">
      <c r="D614" s="23"/>
      <c r="E614" s="23"/>
      <c r="F614" s="23"/>
    </row>
    <row r="615" spans="4:6" ht="12.75" customHeight="1">
      <c r="D615" s="23"/>
      <c r="E615" s="23"/>
      <c r="F615" s="23"/>
    </row>
    <row r="616" spans="4:6" ht="12.75" customHeight="1">
      <c r="D616" s="23"/>
      <c r="E616" s="23"/>
      <c r="F616" s="23"/>
    </row>
    <row r="617" spans="4:6" ht="12.75" customHeight="1">
      <c r="D617" s="23"/>
      <c r="E617" s="23"/>
      <c r="F617" s="23"/>
    </row>
    <row r="618" spans="4:6" ht="12.75" customHeight="1">
      <c r="D618" s="23"/>
      <c r="E618" s="23"/>
      <c r="F618" s="23"/>
    </row>
    <row r="619" spans="4:6" ht="12.75" customHeight="1">
      <c r="D619" s="23"/>
      <c r="E619" s="23"/>
      <c r="F619" s="23"/>
    </row>
    <row r="620" spans="4:6" ht="12.75" customHeight="1">
      <c r="D620" s="23"/>
      <c r="E620" s="23"/>
      <c r="F620" s="23"/>
    </row>
    <row r="621" spans="4:6" ht="12.75" customHeight="1">
      <c r="D621" s="23"/>
      <c r="E621" s="23"/>
      <c r="F621" s="23"/>
    </row>
    <row r="622" spans="4:6" ht="12.75" customHeight="1">
      <c r="D622" s="23"/>
      <c r="E622" s="23"/>
      <c r="F622" s="23"/>
    </row>
    <row r="623" spans="4:6" ht="12.75" customHeight="1">
      <c r="D623" s="23"/>
      <c r="E623" s="23"/>
      <c r="F623" s="23"/>
    </row>
    <row r="624" spans="4:6" ht="12.75" customHeight="1">
      <c r="D624" s="23"/>
      <c r="E624" s="23"/>
      <c r="F624" s="23"/>
    </row>
    <row r="625" spans="4:6" ht="12.75" customHeight="1">
      <c r="D625" s="23"/>
      <c r="E625" s="23"/>
      <c r="F625" s="23"/>
    </row>
    <row r="626" spans="4:6" ht="12.75" customHeight="1">
      <c r="D626" s="23"/>
      <c r="E626" s="23"/>
      <c r="F626" s="23"/>
    </row>
    <row r="627" spans="4:6" ht="12.75" customHeight="1">
      <c r="D627" s="23"/>
      <c r="E627" s="23"/>
      <c r="F627" s="23"/>
    </row>
    <row r="628" spans="4:6" ht="12.75" customHeight="1">
      <c r="D628" s="23"/>
      <c r="E628" s="23"/>
      <c r="F628" s="23"/>
    </row>
    <row r="629" spans="4:6" ht="12.75" customHeight="1">
      <c r="D629" s="23"/>
      <c r="E629" s="23"/>
      <c r="F629" s="23"/>
    </row>
    <row r="630" spans="4:6" ht="12.75" customHeight="1">
      <c r="D630" s="23"/>
      <c r="E630" s="23"/>
      <c r="F630" s="23"/>
    </row>
    <row r="631" spans="4:6" ht="12.75" customHeight="1">
      <c r="D631" s="23"/>
      <c r="E631" s="23"/>
      <c r="F631" s="23"/>
    </row>
    <row r="632" spans="4:6" ht="12.75" customHeight="1">
      <c r="D632" s="23"/>
      <c r="E632" s="23"/>
      <c r="F632" s="23"/>
    </row>
    <row r="633" spans="4:6" ht="12.75" customHeight="1">
      <c r="D633" s="23"/>
      <c r="E633" s="23"/>
      <c r="F633" s="23"/>
    </row>
    <row r="634" spans="4:6" ht="12.75" customHeight="1">
      <c r="D634" s="23"/>
      <c r="E634" s="23"/>
      <c r="F634" s="23"/>
    </row>
    <row r="635" spans="4:6" ht="12.75" customHeight="1">
      <c r="D635" s="23"/>
      <c r="E635" s="23"/>
      <c r="F635" s="23"/>
    </row>
    <row r="636" spans="4:6" ht="12.75" customHeight="1">
      <c r="D636" s="23"/>
      <c r="E636" s="23"/>
      <c r="F636" s="23"/>
    </row>
    <row r="637" spans="4:6" ht="12.75" customHeight="1">
      <c r="D637" s="23"/>
      <c r="E637" s="23"/>
      <c r="F637" s="23"/>
    </row>
    <row r="638" spans="4:6" ht="12.75" customHeight="1">
      <c r="D638" s="23"/>
      <c r="E638" s="23"/>
      <c r="F638" s="23"/>
    </row>
    <row r="639" spans="4:6" ht="12.75" customHeight="1">
      <c r="D639" s="23"/>
      <c r="E639" s="23"/>
      <c r="F639" s="23"/>
    </row>
    <row r="640" spans="4:6" ht="12.75" customHeight="1">
      <c r="D640" s="23"/>
      <c r="E640" s="23"/>
      <c r="F640" s="23"/>
    </row>
    <row r="641" spans="4:6" ht="12.75" customHeight="1">
      <c r="D641" s="23"/>
      <c r="E641" s="23"/>
      <c r="F641" s="23"/>
    </row>
    <row r="642" spans="4:6" ht="12.75" customHeight="1">
      <c r="D642" s="23"/>
      <c r="E642" s="23"/>
      <c r="F642" s="23"/>
    </row>
    <row r="643" spans="4:6" ht="12.75" customHeight="1">
      <c r="D643" s="23"/>
      <c r="E643" s="23"/>
      <c r="F643" s="23"/>
    </row>
    <row r="644" spans="4:6" ht="12.75" customHeight="1">
      <c r="D644" s="23"/>
      <c r="E644" s="23"/>
      <c r="F644" s="23"/>
    </row>
    <row r="645" spans="4:6" ht="12.75" customHeight="1">
      <c r="D645" s="23"/>
      <c r="E645" s="23"/>
      <c r="F645" s="23"/>
    </row>
    <row r="646" spans="4:6" ht="12.75" customHeight="1">
      <c r="D646" s="23"/>
      <c r="E646" s="23"/>
      <c r="F646" s="23"/>
    </row>
    <row r="647" spans="4:6" ht="12.75" customHeight="1">
      <c r="D647" s="23"/>
      <c r="E647" s="23"/>
      <c r="F647" s="23"/>
    </row>
    <row r="648" spans="4:6" ht="12.75" customHeight="1">
      <c r="D648" s="23"/>
      <c r="E648" s="23"/>
      <c r="F648" s="23"/>
    </row>
    <row r="649" spans="4:6" ht="12.75" customHeight="1">
      <c r="D649" s="23"/>
      <c r="E649" s="23"/>
      <c r="F649" s="23"/>
    </row>
    <row r="650" spans="4:6" ht="12.75" customHeight="1">
      <c r="D650" s="23"/>
      <c r="E650" s="23"/>
      <c r="F650" s="23"/>
    </row>
    <row r="651" spans="4:6" ht="12.75" customHeight="1">
      <c r="D651" s="23"/>
      <c r="E651" s="23"/>
      <c r="F651" s="23"/>
    </row>
    <row r="652" spans="4:6" ht="12.75" customHeight="1">
      <c r="D652" s="23"/>
      <c r="E652" s="23"/>
      <c r="F652" s="23"/>
    </row>
    <row r="653" spans="4:6" ht="12.75" customHeight="1">
      <c r="D653" s="23"/>
      <c r="E653" s="23"/>
      <c r="F653" s="23"/>
    </row>
    <row r="654" spans="4:6" ht="12.75" customHeight="1">
      <c r="D654" s="23"/>
      <c r="E654" s="23"/>
      <c r="F654" s="23"/>
    </row>
    <row r="655" spans="4:6" ht="12.75" customHeight="1">
      <c r="D655" s="23"/>
      <c r="E655" s="23"/>
      <c r="F655" s="23"/>
    </row>
    <row r="656" spans="4:6" ht="12.75" customHeight="1">
      <c r="D656" s="23"/>
      <c r="E656" s="23"/>
      <c r="F656" s="23"/>
    </row>
    <row r="657" spans="4:6" ht="12.75" customHeight="1">
      <c r="D657" s="23"/>
      <c r="E657" s="23"/>
      <c r="F657" s="23"/>
    </row>
    <row r="658" spans="4:6" ht="12.75" customHeight="1">
      <c r="D658" s="23"/>
      <c r="E658" s="23"/>
      <c r="F658" s="23"/>
    </row>
    <row r="659" spans="4:6" ht="12.75" customHeight="1">
      <c r="D659" s="23"/>
      <c r="E659" s="23"/>
      <c r="F659" s="23"/>
    </row>
    <row r="660" spans="4:6" ht="12.75" customHeight="1">
      <c r="D660" s="23"/>
      <c r="E660" s="23"/>
      <c r="F660" s="23"/>
    </row>
    <row r="661" spans="4:6" ht="12.75" customHeight="1">
      <c r="D661" s="23"/>
      <c r="E661" s="23"/>
      <c r="F661" s="23"/>
    </row>
    <row r="662" spans="4:6" ht="12.75" customHeight="1">
      <c r="D662" s="23"/>
      <c r="E662" s="23"/>
      <c r="F662" s="23"/>
    </row>
    <row r="663" spans="4:6" ht="12.75" customHeight="1">
      <c r="D663" s="23"/>
      <c r="E663" s="23"/>
      <c r="F663" s="23"/>
    </row>
    <row r="664" spans="4:6" ht="12.75" customHeight="1">
      <c r="D664" s="23"/>
      <c r="E664" s="23"/>
      <c r="F664" s="23"/>
    </row>
    <row r="665" spans="4:6" ht="12.75" customHeight="1">
      <c r="D665" s="23"/>
      <c r="E665" s="23"/>
      <c r="F665" s="23"/>
    </row>
    <row r="666" spans="4:6" ht="12.75" customHeight="1">
      <c r="D666" s="23"/>
      <c r="E666" s="23"/>
      <c r="F666" s="23"/>
    </row>
    <row r="667" spans="4:6" ht="12.75" customHeight="1">
      <c r="D667" s="23"/>
      <c r="E667" s="23"/>
      <c r="F667" s="23"/>
    </row>
    <row r="668" spans="4:6" ht="12.75" customHeight="1">
      <c r="D668" s="23"/>
      <c r="E668" s="23"/>
      <c r="F668" s="23"/>
    </row>
    <row r="669" spans="4:6" ht="12.75" customHeight="1">
      <c r="D669" s="23"/>
      <c r="E669" s="23"/>
      <c r="F669" s="23"/>
    </row>
    <row r="670" spans="4:6" ht="12.75" customHeight="1">
      <c r="D670" s="23"/>
      <c r="E670" s="23"/>
      <c r="F670" s="23"/>
    </row>
    <row r="671" spans="4:6" ht="12.75" customHeight="1">
      <c r="D671" s="23"/>
      <c r="E671" s="23"/>
      <c r="F671" s="23"/>
    </row>
    <row r="672" spans="4:6" ht="12.75" customHeight="1">
      <c r="D672" s="23"/>
      <c r="E672" s="23"/>
      <c r="F672" s="23"/>
    </row>
    <row r="673" spans="4:6" ht="12.75" customHeight="1">
      <c r="D673" s="23"/>
      <c r="E673" s="23"/>
      <c r="F673" s="23"/>
    </row>
    <row r="674" spans="4:6" ht="12.75" customHeight="1">
      <c r="D674" s="23"/>
      <c r="E674" s="23"/>
      <c r="F674" s="23"/>
    </row>
  </sheetData>
  <mergeCells count="4">
    <mergeCell ref="A1:F1"/>
    <mergeCell ref="A2:F2"/>
    <mergeCell ref="A3:F3"/>
    <mergeCell ref="A5:F5"/>
  </mergeCells>
  <printOptions horizontalCentered="1"/>
  <pageMargins left="0.5" right="0.5" top="0.75" bottom="0.75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756"/>
  <sheetViews>
    <sheetView zoomScale="75" zoomScaleNormal="75" workbookViewId="0" topLeftCell="A1">
      <selection activeCell="A1" sqref="A1:J1"/>
    </sheetView>
  </sheetViews>
  <sheetFormatPr defaultColWidth="9.140625" defaultRowHeight="12.75"/>
  <cols>
    <col min="1" max="1" width="2.57421875" style="1" customWidth="1"/>
    <col min="2" max="2" width="24.00390625" style="1" customWidth="1"/>
    <col min="3" max="3" width="1.7109375" style="1" customWidth="1"/>
    <col min="4" max="4" width="15.7109375" style="1" customWidth="1"/>
    <col min="5" max="5" width="1.7109375" style="1" customWidth="1"/>
    <col min="6" max="6" width="15.7109375" style="1" customWidth="1"/>
    <col min="7" max="7" width="1.7109375" style="1" customWidth="1"/>
    <col min="8" max="8" width="15.8515625" style="1" customWidth="1"/>
    <col min="9" max="9" width="1.7109375" style="1" customWidth="1"/>
    <col min="10" max="10" width="15.7109375" style="1" customWidth="1"/>
    <col min="11" max="11" width="12.7109375" style="1" customWidth="1"/>
    <col min="12" max="20" width="11.8515625" style="1" customWidth="1"/>
    <col min="21" max="21" width="11.00390625" style="1" customWidth="1"/>
    <col min="22" max="22" width="13.8515625" style="1" customWidth="1"/>
    <col min="23" max="23" width="7.421875" style="1" customWidth="1"/>
    <col min="24" max="16384" width="2.57421875" style="1" customWidth="1"/>
  </cols>
  <sheetData>
    <row r="1" spans="1:11" ht="18" customHeight="1">
      <c r="A1" s="128" t="s">
        <v>0</v>
      </c>
      <c r="B1" s="128"/>
      <c r="C1" s="128"/>
      <c r="D1" s="128"/>
      <c r="E1" s="128"/>
      <c r="F1" s="128"/>
      <c r="G1" s="128"/>
      <c r="H1" s="128"/>
      <c r="I1" s="128"/>
      <c r="J1" s="128"/>
      <c r="K1" s="33"/>
    </row>
    <row r="2" spans="1:11" ht="12.75" customHeight="1">
      <c r="A2" s="127" t="s">
        <v>1</v>
      </c>
      <c r="B2" s="127"/>
      <c r="C2" s="127"/>
      <c r="D2" s="127"/>
      <c r="E2" s="127"/>
      <c r="F2" s="127"/>
      <c r="G2" s="127"/>
      <c r="H2" s="127"/>
      <c r="I2" s="127"/>
      <c r="J2" s="127"/>
      <c r="K2" s="33"/>
    </row>
    <row r="3" spans="1:11" ht="12.75" customHeight="1">
      <c r="A3" s="127" t="s">
        <v>2</v>
      </c>
      <c r="B3" s="127"/>
      <c r="C3" s="127"/>
      <c r="D3" s="127"/>
      <c r="E3" s="127"/>
      <c r="F3" s="127"/>
      <c r="G3" s="127"/>
      <c r="H3" s="127"/>
      <c r="I3" s="127"/>
      <c r="J3" s="127"/>
      <c r="K3" s="33"/>
    </row>
    <row r="4" spans="1:10" ht="12.75" customHeight="1">
      <c r="A4" s="3"/>
      <c r="B4" s="3"/>
      <c r="C4" s="4"/>
      <c r="D4" s="4"/>
      <c r="E4" s="34"/>
      <c r="F4" s="34"/>
      <c r="G4" s="34"/>
      <c r="H4" s="34"/>
      <c r="I4" s="4"/>
      <c r="J4" s="35"/>
    </row>
    <row r="5" spans="1:10" ht="15" customHeight="1">
      <c r="A5" s="129" t="s">
        <v>3</v>
      </c>
      <c r="B5" s="129"/>
      <c r="C5" s="129"/>
      <c r="D5" s="129"/>
      <c r="E5" s="129"/>
      <c r="F5" s="129"/>
      <c r="G5" s="129"/>
      <c r="H5" s="129"/>
      <c r="I5" s="129"/>
      <c r="J5" s="129"/>
    </row>
    <row r="6" spans="3:10" ht="12.75" customHeight="1">
      <c r="C6" s="2"/>
      <c r="D6" s="2"/>
      <c r="E6" s="2"/>
      <c r="F6" s="2"/>
      <c r="G6" s="2"/>
      <c r="H6" s="2"/>
      <c r="I6" s="2"/>
      <c r="J6" s="35"/>
    </row>
    <row r="7" ht="12.75" customHeight="1">
      <c r="J7" s="35"/>
    </row>
    <row r="8" spans="1:10" ht="15" customHeight="1">
      <c r="A8" s="7" t="s">
        <v>70</v>
      </c>
      <c r="B8" s="6"/>
      <c r="F8" s="8"/>
      <c r="J8" s="35"/>
    </row>
    <row r="9" spans="1:10" ht="15" customHeight="1">
      <c r="A9" s="7" t="s">
        <v>71</v>
      </c>
      <c r="B9" s="6"/>
      <c r="F9" s="8"/>
      <c r="J9" s="35"/>
    </row>
    <row r="10" spans="1:10" ht="12.75" customHeight="1">
      <c r="A10" s="6"/>
      <c r="B10" s="6"/>
      <c r="F10" s="8"/>
      <c r="J10" s="35"/>
    </row>
    <row r="11" spans="1:10" ht="12.75" customHeight="1">
      <c r="A11" s="6"/>
      <c r="B11" s="6"/>
      <c r="F11" s="8"/>
      <c r="J11" s="35"/>
    </row>
    <row r="12" spans="1:10" ht="12.75" customHeight="1">
      <c r="A12" s="6"/>
      <c r="B12" s="6"/>
      <c r="F12" s="36" t="s">
        <v>72</v>
      </c>
      <c r="H12" s="36" t="s">
        <v>73</v>
      </c>
      <c r="J12" s="35"/>
    </row>
    <row r="13" spans="4:10" ht="12.75" customHeight="1">
      <c r="D13" s="8"/>
      <c r="F13" s="8" t="s">
        <v>65</v>
      </c>
      <c r="H13" s="8" t="s">
        <v>65</v>
      </c>
      <c r="J13" s="35"/>
    </row>
    <row r="14" spans="4:10" ht="12.75" customHeight="1">
      <c r="D14" s="37" t="s">
        <v>74</v>
      </c>
      <c r="E14" s="38"/>
      <c r="F14" s="37" t="s">
        <v>75</v>
      </c>
      <c r="G14" s="38"/>
      <c r="H14" s="37" t="s">
        <v>75</v>
      </c>
      <c r="I14" s="38"/>
      <c r="J14" s="39"/>
    </row>
    <row r="15" spans="4:10" ht="12.75" customHeight="1">
      <c r="D15" s="40" t="s">
        <v>43</v>
      </c>
      <c r="E15" s="38"/>
      <c r="F15" s="40" t="s">
        <v>76</v>
      </c>
      <c r="G15" s="38"/>
      <c r="H15" s="40" t="s">
        <v>77</v>
      </c>
      <c r="I15" s="38"/>
      <c r="J15" s="41" t="s">
        <v>78</v>
      </c>
    </row>
    <row r="16" spans="3:10" ht="12.75" customHeight="1">
      <c r="C16" s="42"/>
      <c r="D16" s="37" t="s">
        <v>15</v>
      </c>
      <c r="E16" s="38"/>
      <c r="F16" s="37" t="s">
        <v>15</v>
      </c>
      <c r="G16" s="38"/>
      <c r="H16" s="37" t="s">
        <v>15</v>
      </c>
      <c r="I16" s="38"/>
      <c r="J16" s="37" t="s">
        <v>15</v>
      </c>
    </row>
    <row r="17" spans="1:10" ht="12.75" customHeight="1">
      <c r="A17" s="43"/>
      <c r="B17" s="43"/>
      <c r="C17" s="38"/>
      <c r="D17" s="13"/>
      <c r="E17" s="15"/>
      <c r="F17" s="13"/>
      <c r="G17" s="15"/>
      <c r="H17" s="38"/>
      <c r="J17" s="35"/>
    </row>
    <row r="18" spans="1:10" ht="12.75" customHeight="1">
      <c r="A18" s="43" t="s">
        <v>79</v>
      </c>
      <c r="B18" s="43"/>
      <c r="C18" s="38"/>
      <c r="D18" s="13"/>
      <c r="E18" s="15"/>
      <c r="F18" s="13"/>
      <c r="G18" s="15"/>
      <c r="H18" s="38"/>
      <c r="J18" s="35"/>
    </row>
    <row r="19" spans="1:10" ht="12.75" customHeight="1">
      <c r="A19" s="44" t="s">
        <v>80</v>
      </c>
      <c r="B19" s="43"/>
      <c r="C19" s="38"/>
      <c r="D19" s="13"/>
      <c r="E19" s="15"/>
      <c r="F19" s="13"/>
      <c r="G19" s="15"/>
      <c r="H19" s="38"/>
      <c r="J19" s="35"/>
    </row>
    <row r="20" spans="1:10" ht="12.75" customHeight="1">
      <c r="A20" s="43"/>
      <c r="B20" s="43"/>
      <c r="C20" s="38"/>
      <c r="D20" s="13"/>
      <c r="E20" s="15"/>
      <c r="F20" s="13"/>
      <c r="G20" s="15"/>
      <c r="H20" s="38"/>
      <c r="J20" s="35"/>
    </row>
    <row r="21" spans="1:11" ht="12.75" customHeight="1">
      <c r="A21" s="43" t="s">
        <v>81</v>
      </c>
      <c r="B21" s="43"/>
      <c r="C21" s="38"/>
      <c r="D21" s="13">
        <v>102706</v>
      </c>
      <c r="E21" s="15"/>
      <c r="F21" s="13">
        <v>114101</v>
      </c>
      <c r="G21" s="15"/>
      <c r="H21" s="13">
        <v>-91470</v>
      </c>
      <c r="I21" s="23"/>
      <c r="J21" s="23">
        <f>SUM(D21:I21)</f>
        <v>125337</v>
      </c>
      <c r="K21" s="45"/>
    </row>
    <row r="22" spans="1:11" ht="12.75" customHeight="1">
      <c r="A22" s="43"/>
      <c r="B22" s="43"/>
      <c r="C22" s="38"/>
      <c r="D22" s="13"/>
      <c r="E22" s="13"/>
      <c r="F22" s="13"/>
      <c r="G22" s="13"/>
      <c r="H22" s="13"/>
      <c r="I22" s="23"/>
      <c r="J22" s="23"/>
      <c r="K22" s="45"/>
    </row>
    <row r="23" spans="1:11" ht="12.75" customHeight="1">
      <c r="A23" s="43" t="s">
        <v>82</v>
      </c>
      <c r="B23" s="43"/>
      <c r="C23" s="38"/>
      <c r="D23" s="13">
        <v>0</v>
      </c>
      <c r="E23" s="13"/>
      <c r="F23" s="13">
        <v>-59.5</v>
      </c>
      <c r="G23" s="13"/>
      <c r="H23" s="13">
        <v>0</v>
      </c>
      <c r="I23" s="23"/>
      <c r="J23" s="23">
        <f>SUM(D23:I23)</f>
        <v>-59.5</v>
      </c>
      <c r="K23" s="45"/>
    </row>
    <row r="24" spans="1:11" ht="12.75" customHeight="1">
      <c r="A24" s="46"/>
      <c r="B24" s="46"/>
      <c r="C24" s="38"/>
      <c r="D24" s="13"/>
      <c r="E24" s="13"/>
      <c r="F24" s="13"/>
      <c r="G24" s="13"/>
      <c r="H24" s="13"/>
      <c r="I24" s="23"/>
      <c r="J24" s="23"/>
      <c r="K24" s="45"/>
    </row>
    <row r="25" spans="1:11" ht="12.75" customHeight="1">
      <c r="A25" s="46" t="s">
        <v>83</v>
      </c>
      <c r="B25" s="46"/>
      <c r="C25" s="38"/>
      <c r="D25" s="13"/>
      <c r="E25" s="13"/>
      <c r="F25" s="13"/>
      <c r="G25" s="13"/>
      <c r="H25" s="13"/>
      <c r="I25" s="23"/>
      <c r="J25" s="23"/>
      <c r="K25" s="45"/>
    </row>
    <row r="26" spans="1:11" ht="12.75" customHeight="1">
      <c r="A26" s="46"/>
      <c r="B26" s="46" t="s">
        <v>84</v>
      </c>
      <c r="C26" s="38"/>
      <c r="D26" s="13">
        <v>0</v>
      </c>
      <c r="E26" s="13"/>
      <c r="F26" s="13">
        <v>275.7984529756545</v>
      </c>
      <c r="G26" s="13"/>
      <c r="H26" s="13">
        <v>0</v>
      </c>
      <c r="I26" s="23"/>
      <c r="J26" s="23">
        <f>SUM(D26:I26)</f>
        <v>275.7984529756545</v>
      </c>
      <c r="K26" s="45"/>
    </row>
    <row r="27" spans="1:11" ht="12.75" customHeight="1">
      <c r="A27" s="46"/>
      <c r="B27" s="46"/>
      <c r="C27" s="38"/>
      <c r="D27" s="13"/>
      <c r="E27" s="13"/>
      <c r="F27" s="13"/>
      <c r="G27" s="13"/>
      <c r="H27" s="13"/>
      <c r="I27" s="23"/>
      <c r="J27" s="23"/>
      <c r="K27" s="45"/>
    </row>
    <row r="28" spans="1:11" ht="12.75" customHeight="1">
      <c r="A28" s="46" t="s">
        <v>85</v>
      </c>
      <c r="B28" s="46"/>
      <c r="C28" s="38"/>
      <c r="D28" s="13">
        <v>0</v>
      </c>
      <c r="E28" s="13"/>
      <c r="F28" s="13">
        <v>0</v>
      </c>
      <c r="G28" s="13"/>
      <c r="H28" s="23">
        <v>-43470.59778874432</v>
      </c>
      <c r="I28" s="23"/>
      <c r="J28" s="23">
        <f>SUM(D28:I28)</f>
        <v>-43470.59778874432</v>
      </c>
      <c r="K28" s="45"/>
    </row>
    <row r="29" spans="1:11" ht="12.75" customHeight="1">
      <c r="A29" s="46"/>
      <c r="B29" s="46"/>
      <c r="C29" s="38"/>
      <c r="D29" s="13"/>
      <c r="E29" s="15"/>
      <c r="F29" s="13"/>
      <c r="G29" s="15"/>
      <c r="H29" s="23"/>
      <c r="I29" s="23"/>
      <c r="J29" s="23"/>
      <c r="K29" s="45"/>
    </row>
    <row r="30" spans="1:11" ht="12.75" customHeight="1">
      <c r="A30" s="46" t="s">
        <v>86</v>
      </c>
      <c r="B30" s="46"/>
      <c r="C30" s="38"/>
      <c r="D30" s="13"/>
      <c r="E30" s="15"/>
      <c r="F30" s="13"/>
      <c r="G30" s="15"/>
      <c r="H30" s="23"/>
      <c r="I30" s="23"/>
      <c r="J30" s="23"/>
      <c r="K30" s="45"/>
    </row>
    <row r="31" spans="1:11" ht="12.75" customHeight="1">
      <c r="A31" s="43"/>
      <c r="B31" s="43" t="s">
        <v>87</v>
      </c>
      <c r="C31" s="38"/>
      <c r="D31" s="32">
        <v>0</v>
      </c>
      <c r="E31" s="15"/>
      <c r="F31" s="32">
        <v>0</v>
      </c>
      <c r="G31" s="15"/>
      <c r="H31" s="47">
        <v>-739.48235</v>
      </c>
      <c r="I31" s="23"/>
      <c r="J31" s="32">
        <f>SUM(D31:I31)</f>
        <v>-739.48235</v>
      </c>
      <c r="K31" s="45"/>
    </row>
    <row r="32" spans="1:11" ht="12.75" customHeight="1">
      <c r="A32" s="48"/>
      <c r="B32" s="48"/>
      <c r="C32" s="38"/>
      <c r="D32" s="13"/>
      <c r="E32" s="15"/>
      <c r="F32" s="13"/>
      <c r="G32" s="15"/>
      <c r="H32" s="13"/>
      <c r="I32" s="13"/>
      <c r="J32" s="13"/>
      <c r="K32" s="45"/>
    </row>
    <row r="33" spans="1:11" ht="12.75" customHeight="1" thickBot="1">
      <c r="A33" s="43" t="s">
        <v>88</v>
      </c>
      <c r="B33" s="43"/>
      <c r="C33" s="38"/>
      <c r="D33" s="49">
        <f aca="true" t="shared" si="0" ref="D33:J33">SUM(D21:D32)</f>
        <v>102706</v>
      </c>
      <c r="E33" s="13">
        <f t="shared" si="0"/>
        <v>0</v>
      </c>
      <c r="F33" s="49">
        <f t="shared" si="0"/>
        <v>114317.29845297565</v>
      </c>
      <c r="G33" s="13">
        <f t="shared" si="0"/>
        <v>0</v>
      </c>
      <c r="H33" s="49">
        <f t="shared" si="0"/>
        <v>-135680.08013874432</v>
      </c>
      <c r="I33" s="13">
        <f t="shared" si="0"/>
        <v>0</v>
      </c>
      <c r="J33" s="49">
        <f t="shared" si="0"/>
        <v>81343.21831423132</v>
      </c>
      <c r="K33" s="23"/>
    </row>
    <row r="34" spans="1:10" ht="12.75" customHeight="1">
      <c r="A34" s="48"/>
      <c r="B34" s="48"/>
      <c r="C34" s="38"/>
      <c r="D34" s="13"/>
      <c r="E34" s="15"/>
      <c r="F34" s="13"/>
      <c r="G34" s="15"/>
      <c r="H34" s="38"/>
      <c r="I34" s="38"/>
      <c r="J34" s="35"/>
    </row>
    <row r="35" spans="1:10" ht="12.75" customHeight="1">
      <c r="A35" s="48"/>
      <c r="B35" s="48"/>
      <c r="C35" s="38"/>
      <c r="D35" s="13"/>
      <c r="E35" s="15"/>
      <c r="F35" s="13"/>
      <c r="G35" s="15"/>
      <c r="H35" s="38"/>
      <c r="I35" s="38"/>
      <c r="J35" s="35"/>
    </row>
    <row r="36" spans="1:10" ht="12.75" customHeight="1">
      <c r="A36" s="50"/>
      <c r="B36" s="50"/>
      <c r="C36" s="38"/>
      <c r="D36" s="13"/>
      <c r="E36" s="15"/>
      <c r="F36" s="13"/>
      <c r="G36" s="15"/>
      <c r="H36" s="13"/>
      <c r="I36" s="23"/>
      <c r="J36" s="35"/>
    </row>
    <row r="37" spans="1:10" ht="12.75" customHeight="1">
      <c r="A37" s="43" t="s">
        <v>89</v>
      </c>
      <c r="B37" s="50"/>
      <c r="C37" s="38"/>
      <c r="D37" s="13"/>
      <c r="E37" s="15"/>
      <c r="F37" s="13"/>
      <c r="G37" s="15"/>
      <c r="H37" s="13"/>
      <c r="I37" s="23"/>
      <c r="J37" s="35"/>
    </row>
    <row r="38" spans="1:10" ht="12.75" customHeight="1">
      <c r="A38" s="43" t="s">
        <v>90</v>
      </c>
      <c r="B38" s="50"/>
      <c r="C38" s="38"/>
      <c r="D38" s="13"/>
      <c r="E38" s="15"/>
      <c r="F38" s="13"/>
      <c r="G38" s="15"/>
      <c r="H38" s="13"/>
      <c r="I38" s="23"/>
      <c r="J38" s="35"/>
    </row>
    <row r="39" spans="1:10" ht="12.75" customHeight="1">
      <c r="A39" s="43"/>
      <c r="B39" s="43"/>
      <c r="C39" s="13"/>
      <c r="D39" s="13"/>
      <c r="E39" s="13"/>
      <c r="F39" s="13"/>
      <c r="G39" s="13"/>
      <c r="H39" s="38"/>
      <c r="J39" s="35"/>
    </row>
    <row r="40" spans="1:10" ht="12.75" customHeight="1">
      <c r="A40" s="1" t="s">
        <v>91</v>
      </c>
      <c r="C40" s="38"/>
      <c r="D40" s="13"/>
      <c r="E40" s="13"/>
      <c r="F40" s="13"/>
      <c r="G40" s="13"/>
      <c r="H40" s="38"/>
      <c r="J40" s="35"/>
    </row>
    <row r="41" spans="1:10" ht="12.75" customHeight="1">
      <c r="A41" s="1" t="s">
        <v>92</v>
      </c>
      <c r="C41" s="38"/>
      <c r="D41" s="13"/>
      <c r="E41" s="13"/>
      <c r="F41" s="13"/>
      <c r="G41" s="13"/>
      <c r="H41" s="38"/>
      <c r="J41" s="35"/>
    </row>
    <row r="42" spans="1:10" ht="12.75" customHeight="1">
      <c r="A42" s="50"/>
      <c r="B42" s="50"/>
      <c r="C42" s="38"/>
      <c r="D42" s="13"/>
      <c r="E42" s="15"/>
      <c r="F42" s="13"/>
      <c r="G42" s="15"/>
      <c r="H42" s="38"/>
      <c r="J42" s="35"/>
    </row>
    <row r="43" spans="1:10" ht="12.75" customHeight="1">
      <c r="A43" s="50"/>
      <c r="B43" s="50"/>
      <c r="C43" s="38"/>
      <c r="D43" s="13"/>
      <c r="E43" s="15"/>
      <c r="F43" s="13"/>
      <c r="G43" s="15"/>
      <c r="H43" s="38"/>
      <c r="J43" s="35"/>
    </row>
    <row r="44" spans="1:8" ht="12.75" customHeight="1">
      <c r="A44" s="50"/>
      <c r="B44" s="50"/>
      <c r="C44" s="38"/>
      <c r="D44" s="13"/>
      <c r="E44" s="15"/>
      <c r="F44" s="13"/>
      <c r="G44" s="15"/>
      <c r="H44" s="38"/>
    </row>
    <row r="45" spans="1:8" ht="12.75" customHeight="1">
      <c r="A45" s="50"/>
      <c r="B45" s="50"/>
      <c r="C45" s="51"/>
      <c r="D45" s="30"/>
      <c r="E45" s="30"/>
      <c r="F45" s="30"/>
      <c r="G45" s="30"/>
      <c r="H45" s="38"/>
    </row>
    <row r="46" spans="1:8" ht="12.75" customHeight="1">
      <c r="A46" s="43"/>
      <c r="B46" s="43"/>
      <c r="C46" s="13"/>
      <c r="D46" s="13"/>
      <c r="E46" s="13"/>
      <c r="F46" s="13"/>
      <c r="G46" s="13"/>
      <c r="H46" s="38"/>
    </row>
    <row r="47" spans="1:8" ht="12.75" customHeight="1">
      <c r="A47" s="43"/>
      <c r="B47" s="43"/>
      <c r="C47" s="38"/>
      <c r="D47" s="13"/>
      <c r="E47" s="13"/>
      <c r="F47" s="13"/>
      <c r="G47" s="13"/>
      <c r="H47" s="38"/>
    </row>
    <row r="48" spans="1:8" ht="12.75" customHeight="1">
      <c r="A48" s="43"/>
      <c r="B48" s="43"/>
      <c r="C48" s="38"/>
      <c r="D48" s="13"/>
      <c r="E48" s="13"/>
      <c r="F48" s="13"/>
      <c r="G48" s="13"/>
      <c r="H48" s="38"/>
    </row>
    <row r="49" spans="1:8" ht="12.75" customHeight="1">
      <c r="A49" s="43"/>
      <c r="B49" s="43"/>
      <c r="C49" s="38"/>
      <c r="D49" s="13"/>
      <c r="E49" s="13"/>
      <c r="F49" s="13"/>
      <c r="G49" s="13"/>
      <c r="H49" s="38"/>
    </row>
    <row r="50" spans="1:8" ht="12.75" customHeight="1">
      <c r="A50" s="43"/>
      <c r="B50" s="43"/>
      <c r="C50" s="13"/>
      <c r="D50" s="13"/>
      <c r="E50" s="13"/>
      <c r="F50" s="13"/>
      <c r="G50" s="13"/>
      <c r="H50" s="38"/>
    </row>
    <row r="51" spans="1:8" ht="12.75" customHeight="1">
      <c r="A51" s="43"/>
      <c r="B51" s="43"/>
      <c r="C51" s="38"/>
      <c r="D51" s="13"/>
      <c r="E51" s="13"/>
      <c r="F51" s="13"/>
      <c r="G51" s="13"/>
      <c r="H51" s="38"/>
    </row>
    <row r="52" spans="1:8" ht="12.75" customHeight="1">
      <c r="A52" s="43"/>
      <c r="B52" s="43"/>
      <c r="C52" s="38"/>
      <c r="D52" s="13"/>
      <c r="E52" s="13"/>
      <c r="F52" s="13"/>
      <c r="G52" s="13"/>
      <c r="H52" s="38"/>
    </row>
    <row r="53" spans="1:8" ht="12.75" customHeight="1">
      <c r="A53" s="43"/>
      <c r="B53" s="43"/>
      <c r="C53" s="38"/>
      <c r="D53" s="13"/>
      <c r="E53" s="15"/>
      <c r="F53" s="13"/>
      <c r="G53" s="15"/>
      <c r="H53" s="38"/>
    </row>
    <row r="54" spans="1:8" ht="12.75" customHeight="1">
      <c r="A54" s="43"/>
      <c r="B54" s="43"/>
      <c r="C54" s="38"/>
      <c r="D54" s="13"/>
      <c r="E54" s="15"/>
      <c r="F54" s="13"/>
      <c r="G54" s="15"/>
      <c r="H54" s="38"/>
    </row>
    <row r="55" spans="1:8" ht="12.75" customHeight="1">
      <c r="A55" s="50"/>
      <c r="B55" s="50"/>
      <c r="C55" s="38"/>
      <c r="D55" s="13"/>
      <c r="E55" s="15"/>
      <c r="F55" s="13"/>
      <c r="G55" s="15"/>
      <c r="H55" s="38"/>
    </row>
    <row r="56" spans="1:10" ht="12.75" customHeight="1">
      <c r="A56" s="50"/>
      <c r="B56" s="50"/>
      <c r="C56" s="38"/>
      <c r="D56" s="13"/>
      <c r="E56" s="15"/>
      <c r="F56" s="13"/>
      <c r="G56" s="15"/>
      <c r="H56" s="38"/>
      <c r="J56" s="35"/>
    </row>
    <row r="57" spans="1:10" ht="12.75" customHeight="1">
      <c r="A57" s="50"/>
      <c r="B57" s="50"/>
      <c r="C57" s="38"/>
      <c r="D57" s="13"/>
      <c r="E57" s="15"/>
      <c r="F57" s="13"/>
      <c r="G57" s="15"/>
      <c r="H57" s="38"/>
      <c r="J57" s="35"/>
    </row>
    <row r="58" spans="1:10" ht="12.75" customHeight="1">
      <c r="A58" s="50"/>
      <c r="B58" s="50"/>
      <c r="C58" s="38"/>
      <c r="D58" s="13"/>
      <c r="E58" s="15"/>
      <c r="F58" s="13"/>
      <c r="G58" s="15"/>
      <c r="H58" s="38"/>
      <c r="J58" s="35"/>
    </row>
    <row r="59" spans="1:8" ht="12.75" customHeight="1">
      <c r="A59" s="43"/>
      <c r="B59" s="43"/>
      <c r="C59" s="13"/>
      <c r="D59" s="13"/>
      <c r="E59" s="13"/>
      <c r="F59" s="13"/>
      <c r="G59" s="13"/>
      <c r="H59" s="38"/>
    </row>
    <row r="60" spans="1:8" ht="12.75" customHeight="1">
      <c r="A60" s="43"/>
      <c r="B60" s="43"/>
      <c r="C60" s="38"/>
      <c r="D60" s="13"/>
      <c r="E60" s="13"/>
      <c r="F60" s="13"/>
      <c r="G60" s="13"/>
      <c r="H60" s="38"/>
    </row>
    <row r="61" spans="1:8" ht="12.75" customHeight="1">
      <c r="A61" s="43"/>
      <c r="B61" s="43"/>
      <c r="C61" s="38"/>
      <c r="D61" s="13"/>
      <c r="E61" s="15"/>
      <c r="F61" s="13"/>
      <c r="G61" s="15"/>
      <c r="H61" s="38"/>
    </row>
    <row r="62" spans="1:8" ht="12.75" customHeight="1">
      <c r="A62" s="43"/>
      <c r="B62" s="43"/>
      <c r="C62" s="38"/>
      <c r="D62" s="13"/>
      <c r="E62" s="30"/>
      <c r="F62" s="13"/>
      <c r="G62" s="30"/>
      <c r="H62" s="38"/>
    </row>
    <row r="63" spans="1:8" ht="12.75" customHeight="1">
      <c r="A63" s="43"/>
      <c r="B63" s="43"/>
      <c r="C63" s="38"/>
      <c r="D63" s="13"/>
      <c r="E63" s="30"/>
      <c r="F63" s="13"/>
      <c r="G63" s="30"/>
      <c r="H63" s="38"/>
    </row>
    <row r="64" spans="1:8" ht="12.75" customHeight="1">
      <c r="A64" s="43"/>
      <c r="B64" s="43"/>
      <c r="C64" s="38"/>
      <c r="D64" s="13"/>
      <c r="E64" s="30"/>
      <c r="F64" s="13"/>
      <c r="G64" s="30"/>
      <c r="H64" s="38"/>
    </row>
    <row r="65" spans="1:8" ht="12.75" customHeight="1">
      <c r="A65" s="43"/>
      <c r="B65" s="43"/>
      <c r="C65" s="38"/>
      <c r="D65" s="13"/>
      <c r="E65" s="30"/>
      <c r="F65" s="13"/>
      <c r="G65" s="30"/>
      <c r="H65" s="38"/>
    </row>
    <row r="66" spans="1:8" ht="12.75" customHeight="1">
      <c r="A66" s="43"/>
      <c r="B66" s="43"/>
      <c r="C66" s="13"/>
      <c r="D66" s="13"/>
      <c r="E66" s="13"/>
      <c r="F66" s="13"/>
      <c r="G66" s="13"/>
      <c r="H66" s="38"/>
    </row>
    <row r="67" spans="1:8" ht="12.75" customHeight="1">
      <c r="A67" s="43"/>
      <c r="B67" s="43"/>
      <c r="C67" s="38"/>
      <c r="D67" s="38"/>
      <c r="E67" s="13"/>
      <c r="F67" s="38"/>
      <c r="G67" s="13"/>
      <c r="H67" s="38"/>
    </row>
    <row r="68" spans="1:8" ht="12.75" customHeight="1">
      <c r="A68" s="43"/>
      <c r="B68" s="43"/>
      <c r="C68" s="22"/>
      <c r="D68" s="22"/>
      <c r="E68" s="13"/>
      <c r="F68" s="22"/>
      <c r="G68" s="52"/>
      <c r="H68" s="38"/>
    </row>
    <row r="69" spans="1:8" ht="12.75" customHeight="1">
      <c r="A69" s="43"/>
      <c r="B69" s="43"/>
      <c r="C69" s="38"/>
      <c r="D69" s="30"/>
      <c r="E69" s="13"/>
      <c r="F69" s="30"/>
      <c r="G69" s="39"/>
      <c r="H69" s="38"/>
    </row>
    <row r="70" spans="1:8" ht="12.75" customHeight="1">
      <c r="A70" s="53"/>
      <c r="B70" s="53"/>
      <c r="C70" s="38"/>
      <c r="D70" s="13"/>
      <c r="E70" s="13"/>
      <c r="F70" s="13"/>
      <c r="G70" s="39"/>
      <c r="H70" s="38"/>
    </row>
    <row r="71" spans="1:8" ht="12.75" customHeight="1">
      <c r="A71" s="53"/>
      <c r="B71" s="53"/>
      <c r="C71" s="38"/>
      <c r="D71" s="13"/>
      <c r="E71" s="13"/>
      <c r="F71" s="13"/>
      <c r="G71" s="39"/>
      <c r="H71" s="38"/>
    </row>
    <row r="72" spans="1:8" ht="12.75" customHeight="1">
      <c r="A72" s="53"/>
      <c r="B72" s="53"/>
      <c r="C72" s="38"/>
      <c r="D72" s="13"/>
      <c r="E72" s="13"/>
      <c r="F72" s="13"/>
      <c r="G72" s="39"/>
      <c r="H72" s="38"/>
    </row>
    <row r="73" spans="1:8" ht="12.75" customHeight="1">
      <c r="A73" s="38"/>
      <c r="B73" s="38"/>
      <c r="C73" s="38"/>
      <c r="D73" s="13"/>
      <c r="E73" s="13"/>
      <c r="F73" s="13"/>
      <c r="G73" s="38"/>
      <c r="H73" s="38"/>
    </row>
    <row r="74" spans="1:8" ht="12.75" customHeight="1">
      <c r="A74" s="38"/>
      <c r="B74" s="38"/>
      <c r="C74" s="38"/>
      <c r="D74" s="13"/>
      <c r="E74" s="13"/>
      <c r="F74" s="13"/>
      <c r="G74" s="38"/>
      <c r="H74" s="38"/>
    </row>
    <row r="75" spans="1:8" ht="12.75" customHeight="1">
      <c r="A75" s="38"/>
      <c r="B75" s="38"/>
      <c r="C75" s="38"/>
      <c r="D75" s="13"/>
      <c r="E75" s="13"/>
      <c r="F75" s="13"/>
      <c r="G75" s="38"/>
      <c r="H75" s="38"/>
    </row>
    <row r="76" spans="1:8" ht="12.75" customHeight="1">
      <c r="A76" s="38"/>
      <c r="B76" s="38"/>
      <c r="C76" s="38"/>
      <c r="D76" s="13"/>
      <c r="E76" s="13"/>
      <c r="F76" s="13"/>
      <c r="G76" s="38"/>
      <c r="H76" s="38"/>
    </row>
    <row r="77" spans="1:8" ht="12.75" customHeight="1">
      <c r="A77" s="38"/>
      <c r="B77" s="38"/>
      <c r="C77" s="38"/>
      <c r="D77" s="13"/>
      <c r="E77" s="13"/>
      <c r="F77" s="13"/>
      <c r="G77" s="38"/>
      <c r="H77" s="38"/>
    </row>
    <row r="78" spans="1:8" ht="12.75" customHeight="1">
      <c r="A78" s="38"/>
      <c r="B78" s="38"/>
      <c r="C78" s="38"/>
      <c r="D78" s="13"/>
      <c r="E78" s="13"/>
      <c r="F78" s="13"/>
      <c r="G78" s="38"/>
      <c r="H78" s="38"/>
    </row>
    <row r="79" spans="1:8" ht="12.75" customHeight="1">
      <c r="A79" s="38"/>
      <c r="B79" s="38"/>
      <c r="C79" s="38"/>
      <c r="D79" s="13"/>
      <c r="E79" s="13"/>
      <c r="F79" s="13"/>
      <c r="G79" s="38"/>
      <c r="H79" s="38"/>
    </row>
    <row r="80" spans="1:8" ht="12.75" customHeight="1">
      <c r="A80" s="38"/>
      <c r="B80" s="38"/>
      <c r="C80" s="38"/>
      <c r="D80" s="13"/>
      <c r="E80" s="13"/>
      <c r="F80" s="13"/>
      <c r="G80" s="38"/>
      <c r="H80" s="38"/>
    </row>
    <row r="81" spans="1:8" ht="12.75" customHeight="1">
      <c r="A81" s="38"/>
      <c r="B81" s="38"/>
      <c r="C81" s="38"/>
      <c r="D81" s="13"/>
      <c r="E81" s="13"/>
      <c r="F81" s="13"/>
      <c r="G81" s="38"/>
      <c r="H81" s="38"/>
    </row>
    <row r="82" spans="1:8" ht="12.75" customHeight="1">
      <c r="A82" s="38"/>
      <c r="B82" s="38"/>
      <c r="C82" s="38"/>
      <c r="D82" s="13"/>
      <c r="E82" s="13"/>
      <c r="F82" s="13"/>
      <c r="G82" s="38"/>
      <c r="H82" s="38"/>
    </row>
    <row r="83" spans="1:8" ht="12.75" customHeight="1">
      <c r="A83" s="38"/>
      <c r="B83" s="38"/>
      <c r="C83" s="38"/>
      <c r="D83" s="13"/>
      <c r="E83" s="13"/>
      <c r="F83" s="13"/>
      <c r="G83" s="38"/>
      <c r="H83" s="38"/>
    </row>
    <row r="84" spans="1:8" ht="12.75" customHeight="1">
      <c r="A84" s="38"/>
      <c r="B84" s="38"/>
      <c r="C84" s="38"/>
      <c r="D84" s="13"/>
      <c r="E84" s="13"/>
      <c r="F84" s="13"/>
      <c r="G84" s="38"/>
      <c r="H84" s="38"/>
    </row>
    <row r="85" spans="1:8" ht="12.75" customHeight="1">
      <c r="A85" s="38"/>
      <c r="B85" s="38"/>
      <c r="C85" s="38"/>
      <c r="D85" s="13"/>
      <c r="E85" s="13"/>
      <c r="F85" s="13"/>
      <c r="G85" s="38"/>
      <c r="H85" s="38"/>
    </row>
    <row r="86" spans="1:8" ht="12.75" customHeight="1">
      <c r="A86" s="38"/>
      <c r="B86" s="38"/>
      <c r="C86" s="38"/>
      <c r="D86" s="13"/>
      <c r="E86" s="13"/>
      <c r="F86" s="13"/>
      <c r="G86" s="38"/>
      <c r="H86" s="38"/>
    </row>
    <row r="87" spans="1:8" ht="12.75" customHeight="1">
      <c r="A87" s="38"/>
      <c r="B87" s="38"/>
      <c r="C87" s="38"/>
      <c r="D87" s="13"/>
      <c r="E87" s="13"/>
      <c r="F87" s="13"/>
      <c r="G87" s="38"/>
      <c r="H87" s="38"/>
    </row>
    <row r="88" spans="1:8" ht="12.75" customHeight="1">
      <c r="A88" s="38"/>
      <c r="B88" s="38"/>
      <c r="C88" s="38"/>
      <c r="D88" s="13"/>
      <c r="E88" s="13"/>
      <c r="F88" s="13"/>
      <c r="G88" s="38"/>
      <c r="H88" s="38"/>
    </row>
    <row r="89" spans="1:8" ht="12.75" customHeight="1">
      <c r="A89" s="38"/>
      <c r="B89" s="38"/>
      <c r="C89" s="38"/>
      <c r="D89" s="13"/>
      <c r="E89" s="13"/>
      <c r="F89" s="13"/>
      <c r="G89" s="38"/>
      <c r="H89" s="38"/>
    </row>
    <row r="90" spans="1:8" ht="12.75" customHeight="1">
      <c r="A90" s="38"/>
      <c r="B90" s="38"/>
      <c r="C90" s="38"/>
      <c r="D90" s="13"/>
      <c r="E90" s="13"/>
      <c r="F90" s="13"/>
      <c r="G90" s="38"/>
      <c r="H90" s="38"/>
    </row>
    <row r="91" spans="1:8" ht="12.75" customHeight="1">
      <c r="A91" s="38"/>
      <c r="B91" s="38"/>
      <c r="C91" s="38"/>
      <c r="D91" s="13"/>
      <c r="E91" s="13"/>
      <c r="F91" s="13"/>
      <c r="G91" s="38"/>
      <c r="H91" s="38"/>
    </row>
    <row r="92" spans="1:8" ht="12.75" customHeight="1">
      <c r="A92" s="38"/>
      <c r="B92" s="38"/>
      <c r="C92" s="38"/>
      <c r="D92" s="13"/>
      <c r="E92" s="13"/>
      <c r="F92" s="13"/>
      <c r="G92" s="38"/>
      <c r="H92" s="38"/>
    </row>
    <row r="93" spans="1:8" ht="12.75" customHeight="1">
      <c r="A93" s="38"/>
      <c r="B93" s="38"/>
      <c r="C93" s="38"/>
      <c r="D93" s="13"/>
      <c r="E93" s="13"/>
      <c r="F93" s="13"/>
      <c r="G93" s="38"/>
      <c r="H93" s="38"/>
    </row>
    <row r="94" spans="1:8" ht="12.75" customHeight="1">
      <c r="A94" s="38"/>
      <c r="B94" s="38"/>
      <c r="C94" s="38"/>
      <c r="D94" s="13"/>
      <c r="E94" s="13"/>
      <c r="F94" s="13"/>
      <c r="G94" s="38"/>
      <c r="H94" s="38"/>
    </row>
    <row r="95" spans="1:8" ht="12.75" customHeight="1">
      <c r="A95" s="38"/>
      <c r="B95" s="38"/>
      <c r="C95" s="38"/>
      <c r="D95" s="13"/>
      <c r="E95" s="13"/>
      <c r="F95" s="13"/>
      <c r="G95" s="38"/>
      <c r="H95" s="38"/>
    </row>
    <row r="96" spans="1:8" ht="12.75" customHeight="1">
      <c r="A96" s="38"/>
      <c r="B96" s="38"/>
      <c r="C96" s="38"/>
      <c r="D96" s="13"/>
      <c r="E96" s="13"/>
      <c r="F96" s="13"/>
      <c r="G96" s="38"/>
      <c r="H96" s="38"/>
    </row>
    <row r="97" spans="1:8" ht="12.75" customHeight="1">
      <c r="A97" s="38"/>
      <c r="B97" s="38"/>
      <c r="C97" s="38"/>
      <c r="D97" s="13"/>
      <c r="E97" s="13"/>
      <c r="F97" s="13"/>
      <c r="G97" s="38"/>
      <c r="H97" s="38"/>
    </row>
    <row r="98" spans="1:8" ht="12.75" customHeight="1">
      <c r="A98" s="38"/>
      <c r="B98" s="38"/>
      <c r="C98" s="38"/>
      <c r="D98" s="13"/>
      <c r="E98" s="13"/>
      <c r="F98" s="13"/>
      <c r="G98" s="38"/>
      <c r="H98" s="38"/>
    </row>
    <row r="99" spans="1:8" ht="12.75" customHeight="1">
      <c r="A99" s="38"/>
      <c r="B99" s="38"/>
      <c r="C99" s="38"/>
      <c r="D99" s="13"/>
      <c r="E99" s="13"/>
      <c r="F99" s="13"/>
      <c r="G99" s="38"/>
      <c r="H99" s="38"/>
    </row>
    <row r="100" spans="1:8" ht="12.75" customHeight="1">
      <c r="A100" s="38"/>
      <c r="B100" s="38"/>
      <c r="C100" s="38"/>
      <c r="D100" s="13"/>
      <c r="E100" s="13"/>
      <c r="F100" s="13"/>
      <c r="G100" s="38"/>
      <c r="H100" s="38"/>
    </row>
    <row r="101" spans="1:8" ht="12.75" customHeight="1">
      <c r="A101" s="38"/>
      <c r="B101" s="38"/>
      <c r="C101" s="38"/>
      <c r="D101" s="13"/>
      <c r="E101" s="13"/>
      <c r="F101" s="13"/>
      <c r="G101" s="38"/>
      <c r="H101" s="38"/>
    </row>
    <row r="102" spans="1:8" ht="12.75" customHeight="1">
      <c r="A102" s="38"/>
      <c r="B102" s="38"/>
      <c r="C102" s="38"/>
      <c r="D102" s="13"/>
      <c r="E102" s="13"/>
      <c r="F102" s="13"/>
      <c r="G102" s="38"/>
      <c r="H102" s="38"/>
    </row>
    <row r="103" spans="1:8" ht="12.75" customHeight="1">
      <c r="A103" s="38"/>
      <c r="B103" s="38"/>
      <c r="C103" s="38"/>
      <c r="D103" s="13"/>
      <c r="E103" s="13"/>
      <c r="F103" s="13"/>
      <c r="G103" s="38"/>
      <c r="H103" s="38"/>
    </row>
    <row r="104" spans="1:8" ht="12.75" customHeight="1">
      <c r="A104" s="38"/>
      <c r="B104" s="38"/>
      <c r="C104" s="38"/>
      <c r="D104" s="13"/>
      <c r="E104" s="13"/>
      <c r="F104" s="13"/>
      <c r="G104" s="38"/>
      <c r="H104" s="38"/>
    </row>
    <row r="105" spans="1:8" ht="12.75" customHeight="1">
      <c r="A105" s="38"/>
      <c r="B105" s="38"/>
      <c r="C105" s="38"/>
      <c r="D105" s="13"/>
      <c r="E105" s="13"/>
      <c r="F105" s="13"/>
      <c r="G105" s="38"/>
      <c r="H105" s="38"/>
    </row>
    <row r="106" spans="1:8" ht="12.75" customHeight="1">
      <c r="A106" s="38"/>
      <c r="B106" s="38"/>
      <c r="C106" s="38"/>
      <c r="D106" s="13"/>
      <c r="E106" s="13"/>
      <c r="F106" s="13"/>
      <c r="G106" s="38"/>
      <c r="H106" s="38"/>
    </row>
    <row r="107" spans="1:8" ht="12.75" customHeight="1">
      <c r="A107" s="38"/>
      <c r="B107" s="38"/>
      <c r="C107" s="38"/>
      <c r="D107" s="13"/>
      <c r="E107" s="13"/>
      <c r="F107" s="13"/>
      <c r="G107" s="38"/>
      <c r="H107" s="38"/>
    </row>
    <row r="108" spans="1:8" ht="12.75" customHeight="1">
      <c r="A108" s="38"/>
      <c r="B108" s="38"/>
      <c r="C108" s="38"/>
      <c r="D108" s="13"/>
      <c r="E108" s="13"/>
      <c r="F108" s="13"/>
      <c r="G108" s="38"/>
      <c r="H108" s="38"/>
    </row>
    <row r="109" spans="1:8" ht="12.75" customHeight="1">
      <c r="A109" s="38"/>
      <c r="B109" s="38"/>
      <c r="C109" s="38"/>
      <c r="D109" s="13"/>
      <c r="E109" s="13"/>
      <c r="F109" s="13"/>
      <c r="G109" s="38"/>
      <c r="H109" s="38"/>
    </row>
    <row r="110" spans="1:8" ht="12.75" customHeight="1">
      <c r="A110" s="38"/>
      <c r="B110" s="38"/>
      <c r="C110" s="38"/>
      <c r="D110" s="13"/>
      <c r="E110" s="13"/>
      <c r="F110" s="13"/>
      <c r="G110" s="38"/>
      <c r="H110" s="38"/>
    </row>
    <row r="111" spans="1:8" ht="12.75" customHeight="1">
      <c r="A111" s="38"/>
      <c r="B111" s="38"/>
      <c r="C111" s="38"/>
      <c r="D111" s="13"/>
      <c r="E111" s="13"/>
      <c r="F111" s="13"/>
      <c r="G111" s="38"/>
      <c r="H111" s="38"/>
    </row>
    <row r="112" spans="1:8" ht="12.75" customHeight="1">
      <c r="A112" s="38"/>
      <c r="B112" s="38"/>
      <c r="C112" s="38"/>
      <c r="D112" s="13"/>
      <c r="E112" s="13"/>
      <c r="F112" s="13"/>
      <c r="G112" s="38"/>
      <c r="H112" s="38"/>
    </row>
    <row r="113" spans="1:8" ht="12.75" customHeight="1">
      <c r="A113" s="38"/>
      <c r="B113" s="38"/>
      <c r="C113" s="38"/>
      <c r="D113" s="13"/>
      <c r="E113" s="13"/>
      <c r="F113" s="13"/>
      <c r="G113" s="38"/>
      <c r="H113" s="38"/>
    </row>
    <row r="114" spans="1:8" ht="12.75" customHeight="1">
      <c r="A114" s="38"/>
      <c r="B114" s="38"/>
      <c r="C114" s="38"/>
      <c r="D114" s="13"/>
      <c r="E114" s="13"/>
      <c r="F114" s="13"/>
      <c r="G114" s="38"/>
      <c r="H114" s="38"/>
    </row>
    <row r="115" spans="1:8" ht="12.75" customHeight="1">
      <c r="A115" s="38"/>
      <c r="B115" s="38"/>
      <c r="C115" s="38"/>
      <c r="D115" s="13"/>
      <c r="E115" s="13"/>
      <c r="F115" s="13"/>
      <c r="G115" s="38"/>
      <c r="H115" s="38"/>
    </row>
    <row r="116" spans="1:8" ht="12.75" customHeight="1">
      <c r="A116" s="38"/>
      <c r="B116" s="38"/>
      <c r="C116" s="38"/>
      <c r="D116" s="13"/>
      <c r="E116" s="13"/>
      <c r="F116" s="13"/>
      <c r="G116" s="38"/>
      <c r="H116" s="38"/>
    </row>
    <row r="117" spans="1:8" ht="12.75" customHeight="1">
      <c r="A117" s="38"/>
      <c r="B117" s="38"/>
      <c r="C117" s="38"/>
      <c r="D117" s="13"/>
      <c r="E117" s="13"/>
      <c r="F117" s="13"/>
      <c r="G117" s="38"/>
      <c r="H117" s="38"/>
    </row>
    <row r="118" spans="1:8" ht="12.75" customHeight="1">
      <c r="A118" s="38"/>
      <c r="B118" s="38"/>
      <c r="C118" s="38"/>
      <c r="D118" s="13"/>
      <c r="E118" s="13"/>
      <c r="F118" s="13"/>
      <c r="G118" s="38"/>
      <c r="H118" s="38"/>
    </row>
    <row r="119" spans="1:8" ht="12.75" customHeight="1">
      <c r="A119" s="38"/>
      <c r="B119" s="38"/>
      <c r="C119" s="38"/>
      <c r="D119" s="13"/>
      <c r="E119" s="13"/>
      <c r="F119" s="13"/>
      <c r="G119" s="38"/>
      <c r="H119" s="38"/>
    </row>
    <row r="120" spans="1:8" ht="12.75" customHeight="1">
      <c r="A120" s="38"/>
      <c r="B120" s="38"/>
      <c r="C120" s="38"/>
      <c r="D120" s="13"/>
      <c r="E120" s="13"/>
      <c r="F120" s="13"/>
      <c r="G120" s="38"/>
      <c r="H120" s="38"/>
    </row>
    <row r="121" spans="1:8" ht="12.75" customHeight="1">
      <c r="A121" s="38"/>
      <c r="B121" s="38"/>
      <c r="C121" s="38"/>
      <c r="D121" s="13"/>
      <c r="E121" s="13"/>
      <c r="F121" s="13"/>
      <c r="G121" s="38"/>
      <c r="H121" s="38"/>
    </row>
    <row r="122" spans="4:6" ht="12.75" customHeight="1">
      <c r="D122" s="23"/>
      <c r="E122" s="23"/>
      <c r="F122" s="23"/>
    </row>
    <row r="123" spans="4:6" ht="12.75" customHeight="1">
      <c r="D123" s="23"/>
      <c r="E123" s="23"/>
      <c r="F123" s="23"/>
    </row>
    <row r="124" spans="4:6" ht="12.75" customHeight="1">
      <c r="D124" s="23"/>
      <c r="E124" s="23"/>
      <c r="F124" s="23"/>
    </row>
    <row r="125" spans="4:6" ht="12.75" customHeight="1">
      <c r="D125" s="23"/>
      <c r="E125" s="23"/>
      <c r="F125" s="23"/>
    </row>
    <row r="126" spans="4:6" ht="12.75" customHeight="1">
      <c r="D126" s="23"/>
      <c r="E126" s="23"/>
      <c r="F126" s="23"/>
    </row>
    <row r="127" spans="4:6" ht="12.75" customHeight="1">
      <c r="D127" s="23"/>
      <c r="E127" s="23"/>
      <c r="F127" s="23"/>
    </row>
    <row r="128" spans="4:6" ht="12.75" customHeight="1">
      <c r="D128" s="23"/>
      <c r="E128" s="23"/>
      <c r="F128" s="23"/>
    </row>
    <row r="129" spans="4:6" ht="12.75" customHeight="1">
      <c r="D129" s="23"/>
      <c r="E129" s="23"/>
      <c r="F129" s="23"/>
    </row>
    <row r="130" spans="4:6" ht="12.75" customHeight="1">
      <c r="D130" s="23"/>
      <c r="E130" s="23"/>
      <c r="F130" s="23"/>
    </row>
    <row r="131" spans="4:6" ht="12.75" customHeight="1">
      <c r="D131" s="23"/>
      <c r="E131" s="23"/>
      <c r="F131" s="23"/>
    </row>
    <row r="132" spans="4:6" ht="12.75" customHeight="1">
      <c r="D132" s="23"/>
      <c r="E132" s="23"/>
      <c r="F132" s="23"/>
    </row>
    <row r="133" spans="4:6" ht="12.75" customHeight="1">
      <c r="D133" s="23"/>
      <c r="E133" s="23"/>
      <c r="F133" s="23"/>
    </row>
    <row r="134" spans="4:6" ht="12.75" customHeight="1">
      <c r="D134" s="23"/>
      <c r="E134" s="23"/>
      <c r="F134" s="23"/>
    </row>
    <row r="135" spans="4:6" ht="12.75" customHeight="1">
      <c r="D135" s="23"/>
      <c r="E135" s="23"/>
      <c r="F135" s="23"/>
    </row>
    <row r="136" spans="4:6" ht="12.75" customHeight="1">
      <c r="D136" s="23"/>
      <c r="E136" s="23"/>
      <c r="F136" s="23"/>
    </row>
    <row r="137" spans="4:6" ht="12.75" customHeight="1">
      <c r="D137" s="23"/>
      <c r="E137" s="23"/>
      <c r="F137" s="23"/>
    </row>
    <row r="138" spans="4:6" ht="12.75" customHeight="1">
      <c r="D138" s="23"/>
      <c r="E138" s="23"/>
      <c r="F138" s="23"/>
    </row>
    <row r="139" spans="4:6" ht="12.75" customHeight="1">
      <c r="D139" s="23"/>
      <c r="E139" s="23"/>
      <c r="F139" s="23"/>
    </row>
    <row r="140" spans="4:6" ht="12.75" customHeight="1">
      <c r="D140" s="23"/>
      <c r="E140" s="23"/>
      <c r="F140" s="23"/>
    </row>
    <row r="141" spans="4:6" ht="12.75" customHeight="1">
      <c r="D141" s="23"/>
      <c r="E141" s="23"/>
      <c r="F141" s="23"/>
    </row>
    <row r="142" spans="4:6" ht="12.75" customHeight="1">
      <c r="D142" s="23"/>
      <c r="E142" s="23"/>
      <c r="F142" s="23"/>
    </row>
    <row r="143" spans="4:6" ht="12.75" customHeight="1">
      <c r="D143" s="23"/>
      <c r="E143" s="23"/>
      <c r="F143" s="23"/>
    </row>
    <row r="144" spans="4:6" ht="12.75" customHeight="1">
      <c r="D144" s="23"/>
      <c r="E144" s="23"/>
      <c r="F144" s="23"/>
    </row>
    <row r="145" spans="4:6" ht="12.75" customHeight="1">
      <c r="D145" s="23"/>
      <c r="E145" s="23"/>
      <c r="F145" s="23"/>
    </row>
    <row r="146" spans="4:6" ht="12.75" customHeight="1">
      <c r="D146" s="23"/>
      <c r="E146" s="23"/>
      <c r="F146" s="23"/>
    </row>
    <row r="147" spans="4:6" ht="12.75" customHeight="1">
      <c r="D147" s="23"/>
      <c r="E147" s="23"/>
      <c r="F147" s="23"/>
    </row>
    <row r="148" spans="4:6" ht="12.75" customHeight="1">
      <c r="D148" s="23"/>
      <c r="E148" s="23"/>
      <c r="F148" s="23"/>
    </row>
    <row r="149" spans="4:6" ht="12.75" customHeight="1">
      <c r="D149" s="23"/>
      <c r="E149" s="23"/>
      <c r="F149" s="23"/>
    </row>
    <row r="150" spans="4:6" ht="12.75" customHeight="1">
      <c r="D150" s="23"/>
      <c r="E150" s="23"/>
      <c r="F150" s="23"/>
    </row>
    <row r="151" spans="4:6" ht="12.75" customHeight="1">
      <c r="D151" s="23"/>
      <c r="E151" s="23"/>
      <c r="F151" s="23"/>
    </row>
    <row r="152" spans="4:6" ht="12.75" customHeight="1">
      <c r="D152" s="23"/>
      <c r="E152" s="23"/>
      <c r="F152" s="23"/>
    </row>
    <row r="153" spans="4:6" ht="12.75" customHeight="1">
      <c r="D153" s="23"/>
      <c r="E153" s="23"/>
      <c r="F153" s="23"/>
    </row>
    <row r="154" spans="4:6" ht="12.75" customHeight="1">
      <c r="D154" s="23"/>
      <c r="E154" s="23"/>
      <c r="F154" s="23"/>
    </row>
    <row r="155" spans="4:6" ht="12.75" customHeight="1">
      <c r="D155" s="23"/>
      <c r="E155" s="23"/>
      <c r="F155" s="23"/>
    </row>
    <row r="156" spans="4:6" ht="12.75" customHeight="1">
      <c r="D156" s="23"/>
      <c r="E156" s="23"/>
      <c r="F156" s="23"/>
    </row>
    <row r="157" spans="4:6" ht="12.75" customHeight="1">
      <c r="D157" s="23"/>
      <c r="E157" s="23"/>
      <c r="F157" s="23"/>
    </row>
    <row r="158" spans="4:6" ht="12.75" customHeight="1">
      <c r="D158" s="23"/>
      <c r="E158" s="23"/>
      <c r="F158" s="23"/>
    </row>
    <row r="159" spans="4:6" ht="12.75" customHeight="1">
      <c r="D159" s="23"/>
      <c r="E159" s="23"/>
      <c r="F159" s="23"/>
    </row>
    <row r="160" spans="4:6" ht="12.75" customHeight="1">
      <c r="D160" s="23"/>
      <c r="E160" s="23"/>
      <c r="F160" s="23"/>
    </row>
    <row r="161" spans="4:6" ht="12.75" customHeight="1">
      <c r="D161" s="23"/>
      <c r="E161" s="23"/>
      <c r="F161" s="23"/>
    </row>
    <row r="162" spans="4:6" ht="12.75" customHeight="1">
      <c r="D162" s="23"/>
      <c r="E162" s="23"/>
      <c r="F162" s="23"/>
    </row>
    <row r="163" spans="4:6" ht="12.75" customHeight="1">
      <c r="D163" s="23"/>
      <c r="E163" s="23"/>
      <c r="F163" s="23"/>
    </row>
    <row r="164" spans="4:6" ht="12.75" customHeight="1">
      <c r="D164" s="23"/>
      <c r="E164" s="23"/>
      <c r="F164" s="23"/>
    </row>
    <row r="165" spans="4:6" ht="12.75" customHeight="1">
      <c r="D165" s="23"/>
      <c r="E165" s="23"/>
      <c r="F165" s="23"/>
    </row>
    <row r="166" spans="4:6" ht="12.75" customHeight="1">
      <c r="D166" s="23"/>
      <c r="E166" s="23"/>
      <c r="F166" s="23"/>
    </row>
    <row r="167" spans="4:6" ht="12.75" customHeight="1">
      <c r="D167" s="23"/>
      <c r="E167" s="23"/>
      <c r="F167" s="23"/>
    </row>
    <row r="168" spans="4:6" ht="12.75" customHeight="1">
      <c r="D168" s="23"/>
      <c r="E168" s="23"/>
      <c r="F168" s="23"/>
    </row>
    <row r="169" spans="4:6" ht="12.75" customHeight="1">
      <c r="D169" s="23"/>
      <c r="E169" s="23"/>
      <c r="F169" s="23"/>
    </row>
    <row r="170" spans="4:6" ht="12.75" customHeight="1">
      <c r="D170" s="23"/>
      <c r="E170" s="23"/>
      <c r="F170" s="23"/>
    </row>
    <row r="171" spans="4:6" ht="12.75" customHeight="1">
      <c r="D171" s="23"/>
      <c r="E171" s="23"/>
      <c r="F171" s="23"/>
    </row>
    <row r="172" spans="4:6" ht="12.75" customHeight="1">
      <c r="D172" s="23"/>
      <c r="E172" s="23"/>
      <c r="F172" s="23"/>
    </row>
    <row r="173" spans="4:6" ht="12.75" customHeight="1">
      <c r="D173" s="23"/>
      <c r="E173" s="23"/>
      <c r="F173" s="23"/>
    </row>
    <row r="174" spans="4:6" ht="12.75" customHeight="1">
      <c r="D174" s="23"/>
      <c r="E174" s="23"/>
      <c r="F174" s="23"/>
    </row>
    <row r="175" spans="4:6" ht="12.75" customHeight="1">
      <c r="D175" s="23"/>
      <c r="E175" s="23"/>
      <c r="F175" s="23"/>
    </row>
    <row r="176" spans="4:6" ht="12.75" customHeight="1">
      <c r="D176" s="23"/>
      <c r="E176" s="23"/>
      <c r="F176" s="23"/>
    </row>
    <row r="177" spans="4:6" ht="12.75" customHeight="1">
      <c r="D177" s="23"/>
      <c r="E177" s="23"/>
      <c r="F177" s="23"/>
    </row>
    <row r="178" spans="4:6" ht="12.75" customHeight="1">
      <c r="D178" s="23"/>
      <c r="E178" s="23"/>
      <c r="F178" s="23"/>
    </row>
    <row r="179" spans="4:6" ht="12.75" customHeight="1">
      <c r="D179" s="23"/>
      <c r="E179" s="23"/>
      <c r="F179" s="23"/>
    </row>
    <row r="180" spans="4:6" ht="12.75" customHeight="1">
      <c r="D180" s="23"/>
      <c r="E180" s="23"/>
      <c r="F180" s="23"/>
    </row>
    <row r="181" spans="4:6" ht="12.75" customHeight="1">
      <c r="D181" s="23"/>
      <c r="E181" s="23"/>
      <c r="F181" s="23"/>
    </row>
    <row r="182" spans="4:6" ht="12.75" customHeight="1">
      <c r="D182" s="23"/>
      <c r="E182" s="23"/>
      <c r="F182" s="23"/>
    </row>
    <row r="183" spans="4:6" ht="12.75" customHeight="1">
      <c r="D183" s="23"/>
      <c r="E183" s="23"/>
      <c r="F183" s="23"/>
    </row>
    <row r="184" spans="4:6" ht="12.75" customHeight="1">
      <c r="D184" s="23"/>
      <c r="E184" s="23"/>
      <c r="F184" s="23"/>
    </row>
    <row r="185" spans="4:6" ht="12.75" customHeight="1">
      <c r="D185" s="23"/>
      <c r="E185" s="23"/>
      <c r="F185" s="23"/>
    </row>
    <row r="186" spans="4:6" ht="12.75" customHeight="1">
      <c r="D186" s="23"/>
      <c r="E186" s="23"/>
      <c r="F186" s="23"/>
    </row>
    <row r="187" spans="4:6" ht="12.75" customHeight="1">
      <c r="D187" s="23"/>
      <c r="E187" s="23"/>
      <c r="F187" s="23"/>
    </row>
    <row r="188" spans="4:6" ht="12.75" customHeight="1">
      <c r="D188" s="23"/>
      <c r="E188" s="23"/>
      <c r="F188" s="23"/>
    </row>
    <row r="189" spans="4:6" ht="12.75" customHeight="1">
      <c r="D189" s="23"/>
      <c r="E189" s="23"/>
      <c r="F189" s="23"/>
    </row>
    <row r="190" spans="4:6" ht="12.75" customHeight="1">
      <c r="D190" s="23"/>
      <c r="E190" s="23"/>
      <c r="F190" s="23"/>
    </row>
    <row r="191" spans="4:6" ht="12.75" customHeight="1">
      <c r="D191" s="23"/>
      <c r="E191" s="23"/>
      <c r="F191" s="23"/>
    </row>
    <row r="192" spans="4:6" ht="12.75" customHeight="1">
      <c r="D192" s="23"/>
      <c r="E192" s="23"/>
      <c r="F192" s="23"/>
    </row>
    <row r="193" spans="4:6" ht="12.75" customHeight="1">
      <c r="D193" s="23"/>
      <c r="E193" s="23"/>
      <c r="F193" s="23"/>
    </row>
    <row r="194" spans="4:6" ht="12.75" customHeight="1">
      <c r="D194" s="23"/>
      <c r="E194" s="23"/>
      <c r="F194" s="23"/>
    </row>
    <row r="195" spans="4:6" ht="12.75" customHeight="1">
      <c r="D195" s="23"/>
      <c r="E195" s="23"/>
      <c r="F195" s="23"/>
    </row>
    <row r="196" spans="4:6" ht="12.75" customHeight="1">
      <c r="D196" s="23"/>
      <c r="E196" s="23"/>
      <c r="F196" s="23"/>
    </row>
    <row r="197" spans="4:6" ht="12.75" customHeight="1">
      <c r="D197" s="23"/>
      <c r="E197" s="23"/>
      <c r="F197" s="23"/>
    </row>
    <row r="198" spans="4:6" ht="12.75" customHeight="1">
      <c r="D198" s="23"/>
      <c r="E198" s="23"/>
      <c r="F198" s="23"/>
    </row>
    <row r="199" spans="4:6" ht="12.75" customHeight="1">
      <c r="D199" s="23"/>
      <c r="E199" s="23"/>
      <c r="F199" s="23"/>
    </row>
    <row r="200" spans="4:6" ht="12.75" customHeight="1">
      <c r="D200" s="23"/>
      <c r="E200" s="23"/>
      <c r="F200" s="23"/>
    </row>
    <row r="201" spans="4:6" ht="12.75" customHeight="1">
      <c r="D201" s="23"/>
      <c r="E201" s="23"/>
      <c r="F201" s="23"/>
    </row>
    <row r="202" spans="4:6" ht="12.75" customHeight="1">
      <c r="D202" s="23"/>
      <c r="E202" s="23"/>
      <c r="F202" s="23"/>
    </row>
    <row r="203" spans="4:6" ht="12.75" customHeight="1">
      <c r="D203" s="23"/>
      <c r="E203" s="23"/>
      <c r="F203" s="23"/>
    </row>
    <row r="204" spans="4:6" ht="12.75" customHeight="1">
      <c r="D204" s="23"/>
      <c r="E204" s="23"/>
      <c r="F204" s="23"/>
    </row>
    <row r="205" spans="4:6" ht="12.75" customHeight="1">
      <c r="D205" s="23"/>
      <c r="E205" s="23"/>
      <c r="F205" s="23"/>
    </row>
    <row r="206" spans="4:6" ht="12.75" customHeight="1">
      <c r="D206" s="23"/>
      <c r="E206" s="23"/>
      <c r="F206" s="23"/>
    </row>
    <row r="207" spans="4:6" ht="12.75" customHeight="1">
      <c r="D207" s="23"/>
      <c r="E207" s="23"/>
      <c r="F207" s="23"/>
    </row>
    <row r="208" spans="4:6" ht="12.75" customHeight="1">
      <c r="D208" s="23"/>
      <c r="E208" s="23"/>
      <c r="F208" s="23"/>
    </row>
    <row r="209" spans="4:6" ht="12.75" customHeight="1">
      <c r="D209" s="23"/>
      <c r="E209" s="23"/>
      <c r="F209" s="23"/>
    </row>
    <row r="210" spans="4:6" ht="12.75" customHeight="1">
      <c r="D210" s="23"/>
      <c r="E210" s="23"/>
      <c r="F210" s="23"/>
    </row>
    <row r="211" spans="4:6" ht="12.75" customHeight="1">
      <c r="D211" s="23"/>
      <c r="E211" s="23"/>
      <c r="F211" s="23"/>
    </row>
    <row r="212" spans="4:6" ht="12.75" customHeight="1">
      <c r="D212" s="23"/>
      <c r="E212" s="23"/>
      <c r="F212" s="23"/>
    </row>
    <row r="213" spans="4:6" ht="12.75" customHeight="1">
      <c r="D213" s="23"/>
      <c r="E213" s="23"/>
      <c r="F213" s="23"/>
    </row>
    <row r="214" spans="4:6" ht="12.75" customHeight="1">
      <c r="D214" s="23"/>
      <c r="E214" s="23"/>
      <c r="F214" s="23"/>
    </row>
    <row r="215" spans="4:6" ht="12.75" customHeight="1">
      <c r="D215" s="23"/>
      <c r="E215" s="23"/>
      <c r="F215" s="23"/>
    </row>
    <row r="216" spans="4:6" ht="12.75" customHeight="1">
      <c r="D216" s="23"/>
      <c r="E216" s="23"/>
      <c r="F216" s="23"/>
    </row>
    <row r="217" spans="4:6" ht="12.75" customHeight="1">
      <c r="D217" s="23"/>
      <c r="E217" s="23"/>
      <c r="F217" s="23"/>
    </row>
    <row r="218" spans="4:6" ht="12.75" customHeight="1">
      <c r="D218" s="23"/>
      <c r="E218" s="23"/>
      <c r="F218" s="23"/>
    </row>
    <row r="219" spans="4:6" ht="12.75" customHeight="1">
      <c r="D219" s="23"/>
      <c r="E219" s="23"/>
      <c r="F219" s="23"/>
    </row>
    <row r="220" spans="4:6" ht="12.75" customHeight="1">
      <c r="D220" s="23"/>
      <c r="E220" s="23"/>
      <c r="F220" s="23"/>
    </row>
    <row r="221" spans="4:6" ht="12.75" customHeight="1">
      <c r="D221" s="23"/>
      <c r="E221" s="23"/>
      <c r="F221" s="23"/>
    </row>
    <row r="222" spans="4:6" ht="12.75" customHeight="1">
      <c r="D222" s="23"/>
      <c r="E222" s="23"/>
      <c r="F222" s="23"/>
    </row>
    <row r="223" spans="4:6" ht="12.75" customHeight="1">
      <c r="D223" s="23"/>
      <c r="E223" s="23"/>
      <c r="F223" s="23"/>
    </row>
    <row r="224" spans="4:6" ht="12.75" customHeight="1">
      <c r="D224" s="23"/>
      <c r="E224" s="23"/>
      <c r="F224" s="23"/>
    </row>
    <row r="225" spans="4:6" ht="12.75" customHeight="1">
      <c r="D225" s="23"/>
      <c r="E225" s="23"/>
      <c r="F225" s="23"/>
    </row>
    <row r="226" spans="4:6" ht="12.75" customHeight="1">
      <c r="D226" s="23"/>
      <c r="E226" s="23"/>
      <c r="F226" s="23"/>
    </row>
    <row r="227" spans="4:6" ht="12.75" customHeight="1">
      <c r="D227" s="23"/>
      <c r="E227" s="23"/>
      <c r="F227" s="23"/>
    </row>
    <row r="228" spans="4:6" ht="12.75" customHeight="1">
      <c r="D228" s="23"/>
      <c r="E228" s="23"/>
      <c r="F228" s="23"/>
    </row>
    <row r="229" spans="4:6" ht="12.75" customHeight="1">
      <c r="D229" s="23"/>
      <c r="E229" s="23"/>
      <c r="F229" s="23"/>
    </row>
    <row r="230" spans="4:6" ht="12.75" customHeight="1">
      <c r="D230" s="23"/>
      <c r="E230" s="23"/>
      <c r="F230" s="23"/>
    </row>
    <row r="231" spans="4:6" ht="12.75" customHeight="1">
      <c r="D231" s="23"/>
      <c r="E231" s="23"/>
      <c r="F231" s="23"/>
    </row>
    <row r="232" spans="4:6" ht="12.75" customHeight="1">
      <c r="D232" s="23"/>
      <c r="E232" s="23"/>
      <c r="F232" s="23"/>
    </row>
    <row r="233" spans="4:6" ht="12.75" customHeight="1">
      <c r="D233" s="23"/>
      <c r="E233" s="23"/>
      <c r="F233" s="23"/>
    </row>
    <row r="234" spans="4:6" ht="12.75" customHeight="1">
      <c r="D234" s="23"/>
      <c r="E234" s="23"/>
      <c r="F234" s="23"/>
    </row>
    <row r="235" spans="4:6" ht="12.75" customHeight="1">
      <c r="D235" s="23"/>
      <c r="E235" s="23"/>
      <c r="F235" s="23"/>
    </row>
    <row r="236" spans="4:6" ht="12.75" customHeight="1">
      <c r="D236" s="23"/>
      <c r="E236" s="23"/>
      <c r="F236" s="23"/>
    </row>
    <row r="237" spans="4:6" ht="12.75" customHeight="1">
      <c r="D237" s="23"/>
      <c r="E237" s="23"/>
      <c r="F237" s="23"/>
    </row>
    <row r="238" spans="4:6" ht="12.75" customHeight="1">
      <c r="D238" s="23"/>
      <c r="E238" s="23"/>
      <c r="F238" s="23"/>
    </row>
    <row r="239" spans="4:6" ht="12.75" customHeight="1">
      <c r="D239" s="23"/>
      <c r="E239" s="23"/>
      <c r="F239" s="23"/>
    </row>
    <row r="240" spans="4:6" ht="12.75" customHeight="1">
      <c r="D240" s="23"/>
      <c r="E240" s="23"/>
      <c r="F240" s="23"/>
    </row>
    <row r="241" spans="4:6" ht="12.75" customHeight="1">
      <c r="D241" s="23"/>
      <c r="E241" s="23"/>
      <c r="F241" s="23"/>
    </row>
    <row r="242" spans="4:6" ht="12.75" customHeight="1">
      <c r="D242" s="23"/>
      <c r="E242" s="23"/>
      <c r="F242" s="23"/>
    </row>
    <row r="243" spans="4:6" ht="12.75" customHeight="1">
      <c r="D243" s="23"/>
      <c r="E243" s="23"/>
      <c r="F243" s="23"/>
    </row>
    <row r="244" spans="4:6" ht="12.75" customHeight="1">
      <c r="D244" s="23"/>
      <c r="E244" s="23"/>
      <c r="F244" s="23"/>
    </row>
    <row r="245" spans="4:6" ht="12.75" customHeight="1">
      <c r="D245" s="23"/>
      <c r="E245" s="23"/>
      <c r="F245" s="23"/>
    </row>
    <row r="246" spans="4:6" ht="12.75" customHeight="1">
      <c r="D246" s="23"/>
      <c r="E246" s="23"/>
      <c r="F246" s="23"/>
    </row>
    <row r="247" spans="4:6" ht="12.75" customHeight="1">
      <c r="D247" s="23"/>
      <c r="E247" s="23"/>
      <c r="F247" s="23"/>
    </row>
    <row r="248" spans="4:6" ht="12.75" customHeight="1">
      <c r="D248" s="23"/>
      <c r="E248" s="23"/>
      <c r="F248" s="23"/>
    </row>
    <row r="249" spans="4:6" ht="12.75" customHeight="1">
      <c r="D249" s="23"/>
      <c r="E249" s="23"/>
      <c r="F249" s="23"/>
    </row>
    <row r="250" spans="4:6" ht="12.75" customHeight="1">
      <c r="D250" s="23"/>
      <c r="E250" s="23"/>
      <c r="F250" s="23"/>
    </row>
    <row r="251" spans="4:6" ht="12.75" customHeight="1">
      <c r="D251" s="23"/>
      <c r="E251" s="23"/>
      <c r="F251" s="23"/>
    </row>
    <row r="252" spans="4:6" ht="12.75" customHeight="1">
      <c r="D252" s="23"/>
      <c r="E252" s="23"/>
      <c r="F252" s="23"/>
    </row>
    <row r="253" spans="4:6" ht="12.75" customHeight="1">
      <c r="D253" s="23"/>
      <c r="E253" s="23"/>
      <c r="F253" s="23"/>
    </row>
    <row r="254" spans="4:6" ht="12.75" customHeight="1">
      <c r="D254" s="23"/>
      <c r="E254" s="23"/>
      <c r="F254" s="23"/>
    </row>
    <row r="255" spans="4:6" ht="12.75" customHeight="1">
      <c r="D255" s="23"/>
      <c r="E255" s="23"/>
      <c r="F255" s="23"/>
    </row>
    <row r="256" spans="4:6" ht="12.75" customHeight="1">
      <c r="D256" s="23"/>
      <c r="E256" s="23"/>
      <c r="F256" s="23"/>
    </row>
    <row r="257" spans="4:6" ht="12.75" customHeight="1">
      <c r="D257" s="23"/>
      <c r="E257" s="23"/>
      <c r="F257" s="23"/>
    </row>
    <row r="258" spans="4:6" ht="12.75" customHeight="1">
      <c r="D258" s="23"/>
      <c r="E258" s="23"/>
      <c r="F258" s="23"/>
    </row>
    <row r="259" spans="4:6" ht="12.75" customHeight="1">
      <c r="D259" s="23"/>
      <c r="E259" s="23"/>
      <c r="F259" s="23"/>
    </row>
    <row r="260" spans="4:6" ht="12.75" customHeight="1">
      <c r="D260" s="23"/>
      <c r="E260" s="23"/>
      <c r="F260" s="23"/>
    </row>
    <row r="261" spans="4:6" ht="12.75" customHeight="1">
      <c r="D261" s="23"/>
      <c r="E261" s="23"/>
      <c r="F261" s="23"/>
    </row>
    <row r="262" spans="4:6" ht="12.75" customHeight="1">
      <c r="D262" s="23"/>
      <c r="E262" s="23"/>
      <c r="F262" s="23"/>
    </row>
    <row r="263" spans="4:6" ht="12.75" customHeight="1">
      <c r="D263" s="23"/>
      <c r="E263" s="23"/>
      <c r="F263" s="23"/>
    </row>
    <row r="264" spans="4:6" ht="12.75" customHeight="1">
      <c r="D264" s="23"/>
      <c r="E264" s="23"/>
      <c r="F264" s="23"/>
    </row>
    <row r="265" spans="4:6" ht="12.75" customHeight="1">
      <c r="D265" s="23"/>
      <c r="E265" s="23"/>
      <c r="F265" s="23"/>
    </row>
    <row r="266" spans="4:6" ht="12.75" customHeight="1">
      <c r="D266" s="23"/>
      <c r="E266" s="23"/>
      <c r="F266" s="23"/>
    </row>
    <row r="267" spans="4:6" ht="12.75" customHeight="1">
      <c r="D267" s="23"/>
      <c r="E267" s="23"/>
      <c r="F267" s="23"/>
    </row>
    <row r="268" spans="4:6" ht="12.75" customHeight="1">
      <c r="D268" s="23"/>
      <c r="E268" s="23"/>
      <c r="F268" s="23"/>
    </row>
    <row r="269" spans="4:6" ht="12.75" customHeight="1">
      <c r="D269" s="23"/>
      <c r="E269" s="23"/>
      <c r="F269" s="23"/>
    </row>
    <row r="270" spans="4:6" ht="12.75" customHeight="1">
      <c r="D270" s="23"/>
      <c r="E270" s="23"/>
      <c r="F270" s="23"/>
    </row>
    <row r="271" spans="4:6" ht="12.75" customHeight="1">
      <c r="D271" s="23"/>
      <c r="E271" s="23"/>
      <c r="F271" s="23"/>
    </row>
    <row r="272" spans="4:6" ht="12.75" customHeight="1">
      <c r="D272" s="23"/>
      <c r="E272" s="23"/>
      <c r="F272" s="23"/>
    </row>
    <row r="273" spans="4:6" ht="12.75" customHeight="1">
      <c r="D273" s="23"/>
      <c r="E273" s="23"/>
      <c r="F273" s="23"/>
    </row>
    <row r="274" spans="4:6" ht="12.75" customHeight="1">
      <c r="D274" s="23"/>
      <c r="E274" s="23"/>
      <c r="F274" s="23"/>
    </row>
    <row r="275" spans="4:6" ht="12.75" customHeight="1">
      <c r="D275" s="23"/>
      <c r="E275" s="23"/>
      <c r="F275" s="23"/>
    </row>
    <row r="276" spans="4:6" ht="12.75" customHeight="1">
      <c r="D276" s="23"/>
      <c r="E276" s="23"/>
      <c r="F276" s="23"/>
    </row>
    <row r="277" spans="4:6" ht="12.75" customHeight="1">
      <c r="D277" s="23"/>
      <c r="E277" s="23"/>
      <c r="F277" s="23"/>
    </row>
    <row r="278" spans="4:6" ht="12.75" customHeight="1">
      <c r="D278" s="23"/>
      <c r="E278" s="23"/>
      <c r="F278" s="23"/>
    </row>
    <row r="279" spans="4:6" ht="12.75" customHeight="1">
      <c r="D279" s="23"/>
      <c r="E279" s="23"/>
      <c r="F279" s="23"/>
    </row>
    <row r="280" spans="4:6" ht="12.75" customHeight="1">
      <c r="D280" s="23"/>
      <c r="E280" s="23"/>
      <c r="F280" s="23"/>
    </row>
    <row r="281" spans="4:6" ht="12.75" customHeight="1">
      <c r="D281" s="23"/>
      <c r="E281" s="23"/>
      <c r="F281" s="23"/>
    </row>
    <row r="282" spans="4:6" ht="12.75" customHeight="1">
      <c r="D282" s="23"/>
      <c r="E282" s="23"/>
      <c r="F282" s="23"/>
    </row>
    <row r="283" spans="4:6" ht="12.75" customHeight="1">
      <c r="D283" s="23"/>
      <c r="E283" s="23"/>
      <c r="F283" s="23"/>
    </row>
    <row r="284" spans="4:6" ht="12.75" customHeight="1">
      <c r="D284" s="23"/>
      <c r="E284" s="23"/>
      <c r="F284" s="23"/>
    </row>
    <row r="285" spans="4:6" ht="12.75" customHeight="1">
      <c r="D285" s="23"/>
      <c r="E285" s="23"/>
      <c r="F285" s="23"/>
    </row>
    <row r="286" spans="4:6" ht="12.75" customHeight="1">
      <c r="D286" s="23"/>
      <c r="E286" s="23"/>
      <c r="F286" s="23"/>
    </row>
    <row r="287" spans="4:6" ht="12.75" customHeight="1">
      <c r="D287" s="23"/>
      <c r="E287" s="23"/>
      <c r="F287" s="23"/>
    </row>
    <row r="288" spans="4:6" ht="12.75" customHeight="1">
      <c r="D288" s="23"/>
      <c r="E288" s="23"/>
      <c r="F288" s="23"/>
    </row>
    <row r="289" spans="4:6" ht="12.75" customHeight="1">
      <c r="D289" s="23"/>
      <c r="E289" s="23"/>
      <c r="F289" s="23"/>
    </row>
    <row r="290" spans="4:6" ht="12.75" customHeight="1">
      <c r="D290" s="23"/>
      <c r="E290" s="23"/>
      <c r="F290" s="23"/>
    </row>
    <row r="291" spans="4:6" ht="12.75" customHeight="1">
      <c r="D291" s="23"/>
      <c r="E291" s="23"/>
      <c r="F291" s="23"/>
    </row>
    <row r="292" spans="4:6" ht="12.75" customHeight="1">
      <c r="D292" s="23"/>
      <c r="E292" s="23"/>
      <c r="F292" s="23"/>
    </row>
    <row r="293" spans="4:6" ht="12.75" customHeight="1">
      <c r="D293" s="23"/>
      <c r="E293" s="23"/>
      <c r="F293" s="23"/>
    </row>
    <row r="294" spans="4:6" ht="12.75" customHeight="1">
      <c r="D294" s="23"/>
      <c r="E294" s="23"/>
      <c r="F294" s="23"/>
    </row>
    <row r="295" spans="4:6" ht="12.75" customHeight="1">
      <c r="D295" s="23"/>
      <c r="E295" s="23"/>
      <c r="F295" s="23"/>
    </row>
    <row r="296" spans="4:6" ht="12.75" customHeight="1">
      <c r="D296" s="23"/>
      <c r="E296" s="23"/>
      <c r="F296" s="23"/>
    </row>
    <row r="297" spans="4:6" ht="12.75" customHeight="1">
      <c r="D297" s="23"/>
      <c r="E297" s="23"/>
      <c r="F297" s="23"/>
    </row>
    <row r="298" spans="4:6" ht="12.75" customHeight="1">
      <c r="D298" s="23"/>
      <c r="E298" s="23"/>
      <c r="F298" s="23"/>
    </row>
    <row r="299" spans="4:6" ht="12.75" customHeight="1">
      <c r="D299" s="23"/>
      <c r="E299" s="23"/>
      <c r="F299" s="23"/>
    </row>
    <row r="300" spans="4:6" ht="12.75" customHeight="1">
      <c r="D300" s="23"/>
      <c r="E300" s="23"/>
      <c r="F300" s="23"/>
    </row>
    <row r="301" spans="4:6" ht="12.75" customHeight="1">
      <c r="D301" s="23"/>
      <c r="E301" s="23"/>
      <c r="F301" s="23"/>
    </row>
    <row r="302" spans="4:6" ht="12.75" customHeight="1">
      <c r="D302" s="23"/>
      <c r="E302" s="23"/>
      <c r="F302" s="23"/>
    </row>
    <row r="303" spans="4:6" ht="12.75" customHeight="1">
      <c r="D303" s="23"/>
      <c r="E303" s="23"/>
      <c r="F303" s="23"/>
    </row>
    <row r="304" spans="4:6" ht="12.75" customHeight="1">
      <c r="D304" s="23"/>
      <c r="E304" s="23"/>
      <c r="F304" s="23"/>
    </row>
    <row r="305" spans="4:6" ht="12.75" customHeight="1">
      <c r="D305" s="23"/>
      <c r="E305" s="23"/>
      <c r="F305" s="23"/>
    </row>
    <row r="306" spans="4:6" ht="12.75" customHeight="1">
      <c r="D306" s="23"/>
      <c r="E306" s="23"/>
      <c r="F306" s="23"/>
    </row>
    <row r="307" spans="4:6" ht="12.75" customHeight="1">
      <c r="D307" s="23"/>
      <c r="E307" s="23"/>
      <c r="F307" s="23"/>
    </row>
    <row r="308" spans="4:6" ht="12.75" customHeight="1">
      <c r="D308" s="23"/>
      <c r="E308" s="23"/>
      <c r="F308" s="23"/>
    </row>
    <row r="309" spans="4:6" ht="12.75" customHeight="1">
      <c r="D309" s="23"/>
      <c r="E309" s="23"/>
      <c r="F309" s="23"/>
    </row>
    <row r="310" spans="4:6" ht="12.75" customHeight="1">
      <c r="D310" s="23"/>
      <c r="E310" s="23"/>
      <c r="F310" s="23"/>
    </row>
    <row r="311" spans="4:6" ht="12.75" customHeight="1">
      <c r="D311" s="23"/>
      <c r="E311" s="23"/>
      <c r="F311" s="23"/>
    </row>
    <row r="312" spans="4:6" ht="12.75" customHeight="1">
      <c r="D312" s="23"/>
      <c r="E312" s="23"/>
      <c r="F312" s="23"/>
    </row>
    <row r="313" spans="4:6" ht="12.75" customHeight="1">
      <c r="D313" s="23"/>
      <c r="E313" s="23"/>
      <c r="F313" s="23"/>
    </row>
    <row r="314" spans="4:6" ht="12.75" customHeight="1">
      <c r="D314" s="23"/>
      <c r="E314" s="23"/>
      <c r="F314" s="23"/>
    </row>
    <row r="315" spans="4:6" ht="12.75" customHeight="1">
      <c r="D315" s="23"/>
      <c r="E315" s="23"/>
      <c r="F315" s="23"/>
    </row>
    <row r="316" spans="4:6" ht="12.75" customHeight="1">
      <c r="D316" s="23"/>
      <c r="E316" s="23"/>
      <c r="F316" s="23"/>
    </row>
    <row r="317" spans="4:6" ht="12.75" customHeight="1">
      <c r="D317" s="23"/>
      <c r="E317" s="23"/>
      <c r="F317" s="23"/>
    </row>
    <row r="318" spans="4:6" ht="12.75" customHeight="1">
      <c r="D318" s="23"/>
      <c r="E318" s="23"/>
      <c r="F318" s="23"/>
    </row>
    <row r="319" spans="4:6" ht="12.75" customHeight="1">
      <c r="D319" s="23"/>
      <c r="E319" s="23"/>
      <c r="F319" s="23"/>
    </row>
    <row r="320" spans="4:6" ht="12.75" customHeight="1">
      <c r="D320" s="23"/>
      <c r="E320" s="23"/>
      <c r="F320" s="23"/>
    </row>
    <row r="321" spans="4:6" ht="12.75" customHeight="1">
      <c r="D321" s="23"/>
      <c r="E321" s="23"/>
      <c r="F321" s="23"/>
    </row>
    <row r="322" spans="4:6" ht="12.75" customHeight="1">
      <c r="D322" s="23"/>
      <c r="E322" s="23"/>
      <c r="F322" s="23"/>
    </row>
    <row r="323" spans="4:6" ht="12.75" customHeight="1">
      <c r="D323" s="23"/>
      <c r="E323" s="23"/>
      <c r="F323" s="23"/>
    </row>
    <row r="324" spans="4:6" ht="12.75" customHeight="1">
      <c r="D324" s="23"/>
      <c r="E324" s="23"/>
      <c r="F324" s="23"/>
    </row>
    <row r="325" spans="4:6" ht="12.75" customHeight="1">
      <c r="D325" s="23"/>
      <c r="E325" s="23"/>
      <c r="F325" s="23"/>
    </row>
    <row r="326" spans="4:6" ht="12.75" customHeight="1">
      <c r="D326" s="23"/>
      <c r="E326" s="23"/>
      <c r="F326" s="23"/>
    </row>
    <row r="327" spans="4:6" ht="12.75" customHeight="1">
      <c r="D327" s="23"/>
      <c r="E327" s="23"/>
      <c r="F327" s="23"/>
    </row>
    <row r="328" spans="4:6" ht="12.75" customHeight="1">
      <c r="D328" s="23"/>
      <c r="E328" s="23"/>
      <c r="F328" s="23"/>
    </row>
    <row r="329" spans="4:6" ht="12.75" customHeight="1">
      <c r="D329" s="23"/>
      <c r="E329" s="23"/>
      <c r="F329" s="23"/>
    </row>
    <row r="330" spans="4:6" ht="12.75" customHeight="1">
      <c r="D330" s="23"/>
      <c r="E330" s="23"/>
      <c r="F330" s="23"/>
    </row>
    <row r="331" spans="4:6" ht="12.75" customHeight="1">
      <c r="D331" s="23"/>
      <c r="E331" s="23"/>
      <c r="F331" s="23"/>
    </row>
    <row r="332" spans="4:6" ht="12.75" customHeight="1">
      <c r="D332" s="23"/>
      <c r="E332" s="23"/>
      <c r="F332" s="23"/>
    </row>
    <row r="333" spans="4:6" ht="12.75" customHeight="1">
      <c r="D333" s="23"/>
      <c r="E333" s="23"/>
      <c r="F333" s="23"/>
    </row>
    <row r="334" spans="4:6" ht="12.75" customHeight="1">
      <c r="D334" s="23"/>
      <c r="E334" s="23"/>
      <c r="F334" s="23"/>
    </row>
    <row r="335" spans="4:6" ht="12.75" customHeight="1">
      <c r="D335" s="23"/>
      <c r="E335" s="23"/>
      <c r="F335" s="23"/>
    </row>
    <row r="336" spans="4:6" ht="12.75" customHeight="1">
      <c r="D336" s="23"/>
      <c r="E336" s="23"/>
      <c r="F336" s="23"/>
    </row>
    <row r="337" spans="4:6" ht="12.75" customHeight="1">
      <c r="D337" s="23"/>
      <c r="E337" s="23"/>
      <c r="F337" s="23"/>
    </row>
    <row r="338" spans="4:6" ht="12.75" customHeight="1">
      <c r="D338" s="23"/>
      <c r="E338" s="23"/>
      <c r="F338" s="23"/>
    </row>
    <row r="339" spans="4:6" ht="12.75" customHeight="1">
      <c r="D339" s="23"/>
      <c r="E339" s="23"/>
      <c r="F339" s="23"/>
    </row>
    <row r="340" spans="4:6" ht="12.75" customHeight="1">
      <c r="D340" s="23"/>
      <c r="E340" s="23"/>
      <c r="F340" s="23"/>
    </row>
    <row r="341" spans="4:6" ht="12.75" customHeight="1">
      <c r="D341" s="23"/>
      <c r="E341" s="23"/>
      <c r="F341" s="23"/>
    </row>
    <row r="342" spans="4:6" ht="12.75" customHeight="1">
      <c r="D342" s="23"/>
      <c r="E342" s="23"/>
      <c r="F342" s="23"/>
    </row>
    <row r="343" spans="4:6" ht="12.75" customHeight="1">
      <c r="D343" s="23"/>
      <c r="E343" s="23"/>
      <c r="F343" s="23"/>
    </row>
    <row r="344" spans="4:6" ht="12.75" customHeight="1">
      <c r="D344" s="23"/>
      <c r="E344" s="23"/>
      <c r="F344" s="23"/>
    </row>
    <row r="345" spans="4:6" ht="12.75" customHeight="1">
      <c r="D345" s="23"/>
      <c r="E345" s="23"/>
      <c r="F345" s="23"/>
    </row>
    <row r="346" spans="4:6" ht="12.75" customHeight="1">
      <c r="D346" s="23"/>
      <c r="E346" s="23"/>
      <c r="F346" s="23"/>
    </row>
    <row r="347" spans="4:6" ht="12.75" customHeight="1">
      <c r="D347" s="23"/>
      <c r="E347" s="23"/>
      <c r="F347" s="23"/>
    </row>
    <row r="348" spans="4:6" ht="12.75" customHeight="1">
      <c r="D348" s="23"/>
      <c r="E348" s="23"/>
      <c r="F348" s="23"/>
    </row>
    <row r="349" spans="4:6" ht="12.75" customHeight="1">
      <c r="D349" s="23"/>
      <c r="E349" s="23"/>
      <c r="F349" s="23"/>
    </row>
    <row r="350" spans="4:6" ht="12.75" customHeight="1">
      <c r="D350" s="23"/>
      <c r="E350" s="23"/>
      <c r="F350" s="23"/>
    </row>
    <row r="351" spans="4:6" ht="12.75" customHeight="1">
      <c r="D351" s="23"/>
      <c r="E351" s="23"/>
      <c r="F351" s="23"/>
    </row>
    <row r="352" spans="4:6" ht="12.75" customHeight="1">
      <c r="D352" s="23"/>
      <c r="E352" s="23"/>
      <c r="F352" s="23"/>
    </row>
    <row r="353" spans="4:6" ht="12.75" customHeight="1">
      <c r="D353" s="23"/>
      <c r="E353" s="23"/>
      <c r="F353" s="23"/>
    </row>
    <row r="354" spans="4:6" ht="12.75" customHeight="1">
      <c r="D354" s="23"/>
      <c r="E354" s="23"/>
      <c r="F354" s="23"/>
    </row>
    <row r="355" spans="4:6" ht="12.75" customHeight="1">
      <c r="D355" s="23"/>
      <c r="E355" s="23"/>
      <c r="F355" s="23"/>
    </row>
    <row r="356" spans="4:6" ht="12.75" customHeight="1">
      <c r="D356" s="23"/>
      <c r="E356" s="23"/>
      <c r="F356" s="23"/>
    </row>
    <row r="357" spans="4:6" ht="12.75" customHeight="1">
      <c r="D357" s="23"/>
      <c r="E357" s="23"/>
      <c r="F357" s="23"/>
    </row>
    <row r="358" spans="4:6" ht="12.75" customHeight="1">
      <c r="D358" s="23"/>
      <c r="E358" s="23"/>
      <c r="F358" s="23"/>
    </row>
    <row r="359" spans="4:6" ht="12.75" customHeight="1">
      <c r="D359" s="23"/>
      <c r="E359" s="23"/>
      <c r="F359" s="23"/>
    </row>
    <row r="360" spans="4:6" ht="12.75" customHeight="1">
      <c r="D360" s="23"/>
      <c r="E360" s="23"/>
      <c r="F360" s="23"/>
    </row>
    <row r="361" spans="4:6" ht="12.75" customHeight="1">
      <c r="D361" s="23"/>
      <c r="E361" s="23"/>
      <c r="F361" s="23"/>
    </row>
    <row r="362" spans="4:6" ht="12.75" customHeight="1">
      <c r="D362" s="23"/>
      <c r="E362" s="23"/>
      <c r="F362" s="23"/>
    </row>
    <row r="363" spans="4:6" ht="12.75" customHeight="1">
      <c r="D363" s="23"/>
      <c r="E363" s="23"/>
      <c r="F363" s="23"/>
    </row>
    <row r="364" spans="4:6" ht="12.75" customHeight="1">
      <c r="D364" s="23"/>
      <c r="E364" s="23"/>
      <c r="F364" s="23"/>
    </row>
    <row r="365" spans="4:6" ht="12.75" customHeight="1">
      <c r="D365" s="23"/>
      <c r="E365" s="23"/>
      <c r="F365" s="23"/>
    </row>
    <row r="366" spans="4:6" ht="12.75" customHeight="1">
      <c r="D366" s="23"/>
      <c r="E366" s="23"/>
      <c r="F366" s="23"/>
    </row>
    <row r="367" spans="4:6" ht="12.75" customHeight="1">
      <c r="D367" s="23"/>
      <c r="E367" s="23"/>
      <c r="F367" s="23"/>
    </row>
    <row r="368" spans="4:6" ht="12.75" customHeight="1">
      <c r="D368" s="23"/>
      <c r="E368" s="23"/>
      <c r="F368" s="23"/>
    </row>
    <row r="369" spans="4:6" ht="12.75" customHeight="1">
      <c r="D369" s="23"/>
      <c r="E369" s="23"/>
      <c r="F369" s="23"/>
    </row>
    <row r="370" spans="4:6" ht="12.75" customHeight="1">
      <c r="D370" s="23"/>
      <c r="E370" s="23"/>
      <c r="F370" s="23"/>
    </row>
    <row r="371" spans="4:6" ht="12.75" customHeight="1">
      <c r="D371" s="23"/>
      <c r="E371" s="23"/>
      <c r="F371" s="23"/>
    </row>
    <row r="372" spans="4:6" ht="12.75" customHeight="1">
      <c r="D372" s="23"/>
      <c r="E372" s="23"/>
      <c r="F372" s="23"/>
    </row>
    <row r="373" spans="4:6" ht="12.75" customHeight="1">
      <c r="D373" s="23"/>
      <c r="E373" s="23"/>
      <c r="F373" s="23"/>
    </row>
    <row r="374" spans="4:6" ht="12.75" customHeight="1">
      <c r="D374" s="23"/>
      <c r="E374" s="23"/>
      <c r="F374" s="23"/>
    </row>
    <row r="375" spans="4:6" ht="12.75" customHeight="1">
      <c r="D375" s="23"/>
      <c r="E375" s="23"/>
      <c r="F375" s="23"/>
    </row>
    <row r="376" spans="4:6" ht="12.75" customHeight="1">
      <c r="D376" s="23"/>
      <c r="E376" s="23"/>
      <c r="F376" s="23"/>
    </row>
    <row r="377" spans="4:6" ht="12.75" customHeight="1">
      <c r="D377" s="23"/>
      <c r="E377" s="23"/>
      <c r="F377" s="23"/>
    </row>
    <row r="378" spans="4:6" ht="12.75" customHeight="1">
      <c r="D378" s="23"/>
      <c r="E378" s="23"/>
      <c r="F378" s="23"/>
    </row>
    <row r="379" spans="4:6" ht="12.75" customHeight="1">
      <c r="D379" s="23"/>
      <c r="E379" s="23"/>
      <c r="F379" s="23"/>
    </row>
    <row r="380" spans="4:6" ht="12.75" customHeight="1">
      <c r="D380" s="23"/>
      <c r="E380" s="23"/>
      <c r="F380" s="23"/>
    </row>
    <row r="381" spans="4:6" ht="12.75" customHeight="1">
      <c r="D381" s="23"/>
      <c r="E381" s="23"/>
      <c r="F381" s="23"/>
    </row>
    <row r="382" spans="4:6" ht="12.75" customHeight="1">
      <c r="D382" s="23"/>
      <c r="E382" s="23"/>
      <c r="F382" s="23"/>
    </row>
    <row r="383" spans="4:6" ht="12.75" customHeight="1">
      <c r="D383" s="23"/>
      <c r="E383" s="23"/>
      <c r="F383" s="23"/>
    </row>
    <row r="384" spans="4:6" ht="12.75" customHeight="1">
      <c r="D384" s="23"/>
      <c r="E384" s="23"/>
      <c r="F384" s="23"/>
    </row>
    <row r="385" spans="4:6" ht="12.75" customHeight="1">
      <c r="D385" s="23"/>
      <c r="E385" s="23"/>
      <c r="F385" s="23"/>
    </row>
    <row r="386" spans="4:6" ht="12.75" customHeight="1">
      <c r="D386" s="23"/>
      <c r="E386" s="23"/>
      <c r="F386" s="23"/>
    </row>
    <row r="387" spans="4:6" ht="12.75" customHeight="1">
      <c r="D387" s="23"/>
      <c r="E387" s="23"/>
      <c r="F387" s="23"/>
    </row>
    <row r="388" spans="4:6" ht="12.75" customHeight="1">
      <c r="D388" s="23"/>
      <c r="E388" s="23"/>
      <c r="F388" s="23"/>
    </row>
    <row r="389" spans="4:6" ht="12.75" customHeight="1">
      <c r="D389" s="23"/>
      <c r="E389" s="23"/>
      <c r="F389" s="23"/>
    </row>
    <row r="390" spans="4:6" ht="12.75" customHeight="1">
      <c r="D390" s="23"/>
      <c r="E390" s="23"/>
      <c r="F390" s="23"/>
    </row>
    <row r="391" spans="4:6" ht="12.75" customHeight="1">
      <c r="D391" s="23"/>
      <c r="E391" s="23"/>
      <c r="F391" s="23"/>
    </row>
    <row r="392" spans="4:6" ht="12.75" customHeight="1">
      <c r="D392" s="23"/>
      <c r="E392" s="23"/>
      <c r="F392" s="23"/>
    </row>
    <row r="393" spans="4:6" ht="12.75" customHeight="1">
      <c r="D393" s="23"/>
      <c r="E393" s="23"/>
      <c r="F393" s="23"/>
    </row>
    <row r="394" spans="4:6" ht="12.75" customHeight="1">
      <c r="D394" s="23"/>
      <c r="E394" s="23"/>
      <c r="F394" s="23"/>
    </row>
    <row r="395" spans="4:6" ht="12.75" customHeight="1">
      <c r="D395" s="23"/>
      <c r="E395" s="23"/>
      <c r="F395" s="23"/>
    </row>
    <row r="396" spans="4:6" ht="12.75" customHeight="1">
      <c r="D396" s="23"/>
      <c r="E396" s="23"/>
      <c r="F396" s="23"/>
    </row>
    <row r="397" spans="4:6" ht="12.75" customHeight="1">
      <c r="D397" s="23"/>
      <c r="E397" s="23"/>
      <c r="F397" s="23"/>
    </row>
    <row r="398" spans="4:6" ht="12.75" customHeight="1">
      <c r="D398" s="23"/>
      <c r="E398" s="23"/>
      <c r="F398" s="23"/>
    </row>
    <row r="399" spans="4:6" ht="12.75" customHeight="1">
      <c r="D399" s="23"/>
      <c r="E399" s="23"/>
      <c r="F399" s="23"/>
    </row>
    <row r="400" spans="4:6" ht="12.75" customHeight="1">
      <c r="D400" s="23"/>
      <c r="E400" s="23"/>
      <c r="F400" s="23"/>
    </row>
    <row r="401" spans="4:6" ht="12.75" customHeight="1">
      <c r="D401" s="23"/>
      <c r="E401" s="23"/>
      <c r="F401" s="23"/>
    </row>
    <row r="402" spans="4:6" ht="12.75" customHeight="1">
      <c r="D402" s="23"/>
      <c r="E402" s="23"/>
      <c r="F402" s="23"/>
    </row>
    <row r="403" spans="4:6" ht="12.75" customHeight="1">
      <c r="D403" s="23"/>
      <c r="E403" s="23"/>
      <c r="F403" s="23"/>
    </row>
    <row r="404" spans="4:6" ht="12.75" customHeight="1">
      <c r="D404" s="23"/>
      <c r="E404" s="23"/>
      <c r="F404" s="23"/>
    </row>
    <row r="405" spans="4:6" ht="12.75" customHeight="1">
      <c r="D405" s="23"/>
      <c r="E405" s="23"/>
      <c r="F405" s="23"/>
    </row>
    <row r="406" spans="4:6" ht="12.75" customHeight="1">
      <c r="D406" s="23"/>
      <c r="E406" s="23"/>
      <c r="F406" s="23"/>
    </row>
    <row r="407" spans="4:6" ht="12.75" customHeight="1">
      <c r="D407" s="23"/>
      <c r="E407" s="23"/>
      <c r="F407" s="23"/>
    </row>
    <row r="408" spans="4:6" ht="12.75" customHeight="1">
      <c r="D408" s="23"/>
      <c r="E408" s="23"/>
      <c r="F408" s="23"/>
    </row>
    <row r="409" spans="4:6" ht="12.75" customHeight="1">
      <c r="D409" s="23"/>
      <c r="E409" s="23"/>
      <c r="F409" s="23"/>
    </row>
    <row r="410" spans="4:6" ht="12.75" customHeight="1">
      <c r="D410" s="23"/>
      <c r="E410" s="23"/>
      <c r="F410" s="23"/>
    </row>
    <row r="411" spans="4:6" ht="12.75" customHeight="1">
      <c r="D411" s="23"/>
      <c r="E411" s="23"/>
      <c r="F411" s="23"/>
    </row>
    <row r="412" spans="4:6" ht="12.75" customHeight="1">
      <c r="D412" s="23"/>
      <c r="E412" s="23"/>
      <c r="F412" s="23"/>
    </row>
    <row r="413" spans="4:6" ht="12.75" customHeight="1">
      <c r="D413" s="23"/>
      <c r="E413" s="23"/>
      <c r="F413" s="23"/>
    </row>
    <row r="414" spans="4:6" ht="12.75" customHeight="1">
      <c r="D414" s="23"/>
      <c r="E414" s="23"/>
      <c r="F414" s="23"/>
    </row>
    <row r="415" spans="4:6" ht="12.75" customHeight="1">
      <c r="D415" s="23"/>
      <c r="E415" s="23"/>
      <c r="F415" s="23"/>
    </row>
    <row r="416" spans="4:6" ht="12.75" customHeight="1">
      <c r="D416" s="23"/>
      <c r="E416" s="23"/>
      <c r="F416" s="23"/>
    </row>
    <row r="417" spans="4:6" ht="12.75" customHeight="1">
      <c r="D417" s="23"/>
      <c r="E417" s="23"/>
      <c r="F417" s="23"/>
    </row>
    <row r="418" spans="4:6" ht="12.75" customHeight="1">
      <c r="D418" s="23"/>
      <c r="E418" s="23"/>
      <c r="F418" s="23"/>
    </row>
    <row r="419" spans="4:6" ht="12.75" customHeight="1">
      <c r="D419" s="23"/>
      <c r="E419" s="23"/>
      <c r="F419" s="23"/>
    </row>
    <row r="420" spans="4:6" ht="12.75" customHeight="1">
      <c r="D420" s="23"/>
      <c r="E420" s="23"/>
      <c r="F420" s="23"/>
    </row>
    <row r="421" spans="4:6" ht="12.75" customHeight="1">
      <c r="D421" s="23"/>
      <c r="E421" s="23"/>
      <c r="F421" s="23"/>
    </row>
    <row r="422" spans="4:6" ht="12.75" customHeight="1">
      <c r="D422" s="23"/>
      <c r="E422" s="23"/>
      <c r="F422" s="23"/>
    </row>
    <row r="423" spans="4:6" ht="12.75" customHeight="1">
      <c r="D423" s="23"/>
      <c r="E423" s="23"/>
      <c r="F423" s="23"/>
    </row>
    <row r="424" spans="4:6" ht="12.75" customHeight="1">
      <c r="D424" s="23"/>
      <c r="E424" s="23"/>
      <c r="F424" s="23"/>
    </row>
    <row r="425" spans="4:6" ht="12.75" customHeight="1">
      <c r="D425" s="23"/>
      <c r="E425" s="23"/>
      <c r="F425" s="23"/>
    </row>
    <row r="426" spans="4:6" ht="12.75" customHeight="1">
      <c r="D426" s="23"/>
      <c r="E426" s="23"/>
      <c r="F426" s="23"/>
    </row>
    <row r="427" spans="4:6" ht="12.75" customHeight="1">
      <c r="D427" s="23"/>
      <c r="E427" s="23"/>
      <c r="F427" s="23"/>
    </row>
    <row r="428" spans="4:6" ht="12.75" customHeight="1">
      <c r="D428" s="23"/>
      <c r="E428" s="23"/>
      <c r="F428" s="23"/>
    </row>
    <row r="429" spans="4:6" ht="12.75" customHeight="1">
      <c r="D429" s="23"/>
      <c r="E429" s="23"/>
      <c r="F429" s="23"/>
    </row>
    <row r="430" spans="4:6" ht="12.75" customHeight="1">
      <c r="D430" s="23"/>
      <c r="E430" s="23"/>
      <c r="F430" s="23"/>
    </row>
    <row r="431" spans="4:6" ht="12.75" customHeight="1">
      <c r="D431" s="23"/>
      <c r="E431" s="23"/>
      <c r="F431" s="23"/>
    </row>
    <row r="432" spans="4:6" ht="12.75" customHeight="1">
      <c r="D432" s="23"/>
      <c r="E432" s="23"/>
      <c r="F432" s="23"/>
    </row>
    <row r="433" spans="4:6" ht="12.75" customHeight="1">
      <c r="D433" s="23"/>
      <c r="E433" s="23"/>
      <c r="F433" s="23"/>
    </row>
    <row r="434" spans="4:6" ht="12.75" customHeight="1">
      <c r="D434" s="23"/>
      <c r="E434" s="23"/>
      <c r="F434" s="23"/>
    </row>
    <row r="435" spans="4:6" ht="12.75" customHeight="1">
      <c r="D435" s="23"/>
      <c r="E435" s="23"/>
      <c r="F435" s="23"/>
    </row>
    <row r="436" spans="4:6" ht="12.75" customHeight="1">
      <c r="D436" s="23"/>
      <c r="E436" s="23"/>
      <c r="F436" s="23"/>
    </row>
    <row r="437" spans="4:6" ht="12.75" customHeight="1">
      <c r="D437" s="23"/>
      <c r="E437" s="23"/>
      <c r="F437" s="23"/>
    </row>
    <row r="438" spans="4:6" ht="12.75" customHeight="1">
      <c r="D438" s="23"/>
      <c r="E438" s="23"/>
      <c r="F438" s="23"/>
    </row>
    <row r="439" spans="4:6" ht="12.75" customHeight="1">
      <c r="D439" s="23"/>
      <c r="E439" s="23"/>
      <c r="F439" s="23"/>
    </row>
    <row r="440" spans="4:6" ht="12.75" customHeight="1">
      <c r="D440" s="23"/>
      <c r="E440" s="23"/>
      <c r="F440" s="23"/>
    </row>
    <row r="441" spans="4:6" ht="12.75" customHeight="1">
      <c r="D441" s="23"/>
      <c r="E441" s="23"/>
      <c r="F441" s="23"/>
    </row>
    <row r="442" spans="4:6" ht="12.75" customHeight="1">
      <c r="D442" s="23"/>
      <c r="E442" s="23"/>
      <c r="F442" s="23"/>
    </row>
    <row r="443" spans="4:6" ht="12.75" customHeight="1">
      <c r="D443" s="23"/>
      <c r="E443" s="23"/>
      <c r="F443" s="23"/>
    </row>
    <row r="444" spans="4:6" ht="12.75" customHeight="1">
      <c r="D444" s="23"/>
      <c r="E444" s="23"/>
      <c r="F444" s="23"/>
    </row>
    <row r="445" spans="4:6" ht="12.75" customHeight="1">
      <c r="D445" s="23"/>
      <c r="E445" s="23"/>
      <c r="F445" s="23"/>
    </row>
    <row r="446" spans="4:6" ht="12.75" customHeight="1">
      <c r="D446" s="23"/>
      <c r="E446" s="23"/>
      <c r="F446" s="23"/>
    </row>
    <row r="447" spans="4:6" ht="12.75" customHeight="1">
      <c r="D447" s="23"/>
      <c r="E447" s="23"/>
      <c r="F447" s="23"/>
    </row>
    <row r="448" spans="4:6" ht="12.75" customHeight="1">
      <c r="D448" s="23"/>
      <c r="E448" s="23"/>
      <c r="F448" s="23"/>
    </row>
    <row r="449" spans="4:6" ht="12.75" customHeight="1">
      <c r="D449" s="23"/>
      <c r="E449" s="23"/>
      <c r="F449" s="23"/>
    </row>
    <row r="450" spans="4:6" ht="12.75" customHeight="1">
      <c r="D450" s="23"/>
      <c r="E450" s="23"/>
      <c r="F450" s="23"/>
    </row>
    <row r="451" spans="4:6" ht="12.75" customHeight="1">
      <c r="D451" s="23"/>
      <c r="E451" s="23"/>
      <c r="F451" s="23"/>
    </row>
    <row r="452" spans="4:6" ht="12.75" customHeight="1">
      <c r="D452" s="23"/>
      <c r="E452" s="23"/>
      <c r="F452" s="23"/>
    </row>
    <row r="453" spans="4:6" ht="12.75" customHeight="1">
      <c r="D453" s="23"/>
      <c r="E453" s="23"/>
      <c r="F453" s="23"/>
    </row>
    <row r="454" spans="4:6" ht="12.75" customHeight="1">
      <c r="D454" s="23"/>
      <c r="E454" s="23"/>
      <c r="F454" s="23"/>
    </row>
    <row r="455" spans="4:6" ht="12.75" customHeight="1">
      <c r="D455" s="23"/>
      <c r="E455" s="23"/>
      <c r="F455" s="23"/>
    </row>
    <row r="456" spans="4:6" ht="12.75" customHeight="1">
      <c r="D456" s="23"/>
      <c r="E456" s="23"/>
      <c r="F456" s="23"/>
    </row>
    <row r="457" spans="4:6" ht="12.75" customHeight="1">
      <c r="D457" s="23"/>
      <c r="E457" s="23"/>
      <c r="F457" s="23"/>
    </row>
    <row r="458" spans="4:6" ht="12.75" customHeight="1">
      <c r="D458" s="23"/>
      <c r="E458" s="23"/>
      <c r="F458" s="23"/>
    </row>
    <row r="459" spans="4:6" ht="12.75" customHeight="1">
      <c r="D459" s="23"/>
      <c r="E459" s="23"/>
      <c r="F459" s="23"/>
    </row>
    <row r="460" spans="4:6" ht="12.75" customHeight="1">
      <c r="D460" s="23"/>
      <c r="E460" s="23"/>
      <c r="F460" s="23"/>
    </row>
    <row r="461" spans="4:6" ht="12.75" customHeight="1">
      <c r="D461" s="23"/>
      <c r="E461" s="23"/>
      <c r="F461" s="23"/>
    </row>
    <row r="462" spans="4:6" ht="12.75" customHeight="1">
      <c r="D462" s="23"/>
      <c r="E462" s="23"/>
      <c r="F462" s="23"/>
    </row>
    <row r="463" spans="4:6" ht="12.75" customHeight="1">
      <c r="D463" s="23"/>
      <c r="E463" s="23"/>
      <c r="F463" s="23"/>
    </row>
    <row r="464" spans="4:6" ht="12.75" customHeight="1">
      <c r="D464" s="23"/>
      <c r="E464" s="23"/>
      <c r="F464" s="23"/>
    </row>
    <row r="465" spans="4:6" ht="12.75" customHeight="1">
      <c r="D465" s="23"/>
      <c r="E465" s="23"/>
      <c r="F465" s="23"/>
    </row>
    <row r="466" spans="4:6" ht="12.75" customHeight="1">
      <c r="D466" s="23"/>
      <c r="E466" s="23"/>
      <c r="F466" s="23"/>
    </row>
    <row r="467" spans="4:6" ht="12.75" customHeight="1">
      <c r="D467" s="23"/>
      <c r="E467" s="23"/>
      <c r="F467" s="23"/>
    </row>
    <row r="468" spans="4:6" ht="12.75" customHeight="1">
      <c r="D468" s="23"/>
      <c r="E468" s="23"/>
      <c r="F468" s="23"/>
    </row>
    <row r="469" spans="4:6" ht="12.75" customHeight="1">
      <c r="D469" s="23"/>
      <c r="E469" s="23"/>
      <c r="F469" s="23"/>
    </row>
    <row r="470" spans="4:6" ht="12.75" customHeight="1">
      <c r="D470" s="23"/>
      <c r="E470" s="23"/>
      <c r="F470" s="23"/>
    </row>
    <row r="471" spans="4:6" ht="12.75" customHeight="1">
      <c r="D471" s="23"/>
      <c r="E471" s="23"/>
      <c r="F471" s="23"/>
    </row>
    <row r="472" spans="4:6" ht="12.75" customHeight="1">
      <c r="D472" s="23"/>
      <c r="E472" s="23"/>
      <c r="F472" s="23"/>
    </row>
    <row r="473" spans="4:6" ht="12.75" customHeight="1">
      <c r="D473" s="23"/>
      <c r="E473" s="23"/>
      <c r="F473" s="23"/>
    </row>
    <row r="474" spans="4:6" ht="12.75" customHeight="1">
      <c r="D474" s="23"/>
      <c r="E474" s="23"/>
      <c r="F474" s="23"/>
    </row>
    <row r="475" spans="4:6" ht="12.75" customHeight="1">
      <c r="D475" s="23"/>
      <c r="E475" s="23"/>
      <c r="F475" s="23"/>
    </row>
    <row r="476" spans="4:6" ht="12.75" customHeight="1">
      <c r="D476" s="23"/>
      <c r="E476" s="23"/>
      <c r="F476" s="23"/>
    </row>
    <row r="477" spans="4:6" ht="12.75" customHeight="1">
      <c r="D477" s="23"/>
      <c r="E477" s="23"/>
      <c r="F477" s="23"/>
    </row>
    <row r="478" spans="4:6" ht="12.75" customHeight="1">
      <c r="D478" s="23"/>
      <c r="E478" s="23"/>
      <c r="F478" s="23"/>
    </row>
    <row r="479" spans="4:6" ht="12.75" customHeight="1">
      <c r="D479" s="23"/>
      <c r="E479" s="23"/>
      <c r="F479" s="23"/>
    </row>
    <row r="480" spans="4:6" ht="12.75" customHeight="1">
      <c r="D480" s="23"/>
      <c r="E480" s="23"/>
      <c r="F480" s="23"/>
    </row>
    <row r="481" spans="4:6" ht="12.75" customHeight="1">
      <c r="D481" s="23"/>
      <c r="E481" s="23"/>
      <c r="F481" s="23"/>
    </row>
    <row r="482" spans="4:6" ht="12.75" customHeight="1">
      <c r="D482" s="23"/>
      <c r="E482" s="23"/>
      <c r="F482" s="23"/>
    </row>
    <row r="483" spans="4:6" ht="12.75" customHeight="1">
      <c r="D483" s="23"/>
      <c r="E483" s="23"/>
      <c r="F483" s="23"/>
    </row>
    <row r="484" spans="4:6" ht="12.75" customHeight="1">
      <c r="D484" s="23"/>
      <c r="E484" s="23"/>
      <c r="F484" s="23"/>
    </row>
    <row r="485" spans="4:6" ht="12.75" customHeight="1">
      <c r="D485" s="23"/>
      <c r="E485" s="23"/>
      <c r="F485" s="23"/>
    </row>
    <row r="486" spans="4:6" ht="12.75" customHeight="1">
      <c r="D486" s="23"/>
      <c r="E486" s="23"/>
      <c r="F486" s="23"/>
    </row>
    <row r="487" spans="4:6" ht="12.75" customHeight="1">
      <c r="D487" s="23"/>
      <c r="E487" s="23"/>
      <c r="F487" s="23"/>
    </row>
    <row r="488" spans="4:6" ht="12.75" customHeight="1">
      <c r="D488" s="23"/>
      <c r="E488" s="23"/>
      <c r="F488" s="23"/>
    </row>
    <row r="489" spans="4:6" ht="12.75" customHeight="1">
      <c r="D489" s="23"/>
      <c r="E489" s="23"/>
      <c r="F489" s="23"/>
    </row>
    <row r="490" spans="4:6" ht="12.75" customHeight="1">
      <c r="D490" s="23"/>
      <c r="E490" s="23"/>
      <c r="F490" s="23"/>
    </row>
    <row r="491" spans="4:6" ht="12.75" customHeight="1">
      <c r="D491" s="23"/>
      <c r="E491" s="23"/>
      <c r="F491" s="23"/>
    </row>
    <row r="492" spans="4:6" ht="12.75" customHeight="1">
      <c r="D492" s="23"/>
      <c r="E492" s="23"/>
      <c r="F492" s="23"/>
    </row>
    <row r="493" spans="4:6" ht="12.75" customHeight="1">
      <c r="D493" s="23"/>
      <c r="E493" s="23"/>
      <c r="F493" s="23"/>
    </row>
    <row r="494" spans="4:6" ht="12.75" customHeight="1">
      <c r="D494" s="23"/>
      <c r="E494" s="23"/>
      <c r="F494" s="23"/>
    </row>
    <row r="495" spans="4:6" ht="12.75" customHeight="1">
      <c r="D495" s="23"/>
      <c r="E495" s="23"/>
      <c r="F495" s="23"/>
    </row>
    <row r="496" spans="4:6" ht="12.75" customHeight="1">
      <c r="D496" s="23"/>
      <c r="E496" s="23"/>
      <c r="F496" s="23"/>
    </row>
    <row r="497" spans="4:6" ht="12.75" customHeight="1">
      <c r="D497" s="23"/>
      <c r="E497" s="23"/>
      <c r="F497" s="23"/>
    </row>
    <row r="498" spans="4:6" ht="12.75" customHeight="1">
      <c r="D498" s="23"/>
      <c r="E498" s="23"/>
      <c r="F498" s="23"/>
    </row>
    <row r="499" spans="4:6" ht="12.75" customHeight="1">
      <c r="D499" s="23"/>
      <c r="E499" s="23"/>
      <c r="F499" s="23"/>
    </row>
    <row r="500" spans="4:6" ht="12.75" customHeight="1">
      <c r="D500" s="23"/>
      <c r="E500" s="23"/>
      <c r="F500" s="23"/>
    </row>
    <row r="501" spans="4:6" ht="12.75" customHeight="1">
      <c r="D501" s="23"/>
      <c r="E501" s="23"/>
      <c r="F501" s="23"/>
    </row>
    <row r="502" spans="4:6" ht="12.75" customHeight="1">
      <c r="D502" s="23"/>
      <c r="E502" s="23"/>
      <c r="F502" s="23"/>
    </row>
    <row r="503" spans="4:6" ht="12.75" customHeight="1">
      <c r="D503" s="23"/>
      <c r="E503" s="23"/>
      <c r="F503" s="23"/>
    </row>
    <row r="504" spans="4:6" ht="12.75" customHeight="1">
      <c r="D504" s="23"/>
      <c r="E504" s="23"/>
      <c r="F504" s="23"/>
    </row>
    <row r="505" spans="4:6" ht="12.75" customHeight="1">
      <c r="D505" s="23"/>
      <c r="E505" s="23"/>
      <c r="F505" s="23"/>
    </row>
    <row r="506" spans="4:6" ht="12.75" customHeight="1">
      <c r="D506" s="23"/>
      <c r="E506" s="23"/>
      <c r="F506" s="23"/>
    </row>
    <row r="507" spans="4:6" ht="12.75" customHeight="1">
      <c r="D507" s="23"/>
      <c r="E507" s="23"/>
      <c r="F507" s="23"/>
    </row>
    <row r="508" spans="4:6" ht="12.75" customHeight="1">
      <c r="D508" s="23"/>
      <c r="E508" s="23"/>
      <c r="F508" s="23"/>
    </row>
    <row r="509" spans="4:6" ht="12.75" customHeight="1">
      <c r="D509" s="23"/>
      <c r="E509" s="23"/>
      <c r="F509" s="23"/>
    </row>
    <row r="510" spans="4:6" ht="12.75" customHeight="1">
      <c r="D510" s="23"/>
      <c r="E510" s="23"/>
      <c r="F510" s="23"/>
    </row>
    <row r="511" spans="4:6" ht="12.75" customHeight="1">
      <c r="D511" s="23"/>
      <c r="E511" s="23"/>
      <c r="F511" s="23"/>
    </row>
    <row r="512" spans="4:6" ht="12.75" customHeight="1">
      <c r="D512" s="23"/>
      <c r="E512" s="23"/>
      <c r="F512" s="23"/>
    </row>
    <row r="513" spans="4:6" ht="12.75" customHeight="1">
      <c r="D513" s="23"/>
      <c r="E513" s="23"/>
      <c r="F513" s="23"/>
    </row>
    <row r="514" spans="4:6" ht="12.75" customHeight="1">
      <c r="D514" s="23"/>
      <c r="E514" s="23"/>
      <c r="F514" s="23"/>
    </row>
    <row r="515" spans="4:6" ht="12.75" customHeight="1">
      <c r="D515" s="23"/>
      <c r="E515" s="23"/>
      <c r="F515" s="23"/>
    </row>
    <row r="516" spans="4:6" ht="12.75" customHeight="1">
      <c r="D516" s="23"/>
      <c r="E516" s="23"/>
      <c r="F516" s="23"/>
    </row>
    <row r="517" spans="4:6" ht="12.75" customHeight="1">
      <c r="D517" s="23"/>
      <c r="E517" s="23"/>
      <c r="F517" s="23"/>
    </row>
    <row r="518" spans="4:6" ht="12.75" customHeight="1">
      <c r="D518" s="23"/>
      <c r="E518" s="23"/>
      <c r="F518" s="23"/>
    </row>
    <row r="519" spans="4:6" ht="12.75" customHeight="1">
      <c r="D519" s="23"/>
      <c r="E519" s="23"/>
      <c r="F519" s="23"/>
    </row>
    <row r="520" spans="4:6" ht="12.75" customHeight="1">
      <c r="D520" s="23"/>
      <c r="E520" s="23"/>
      <c r="F520" s="23"/>
    </row>
    <row r="521" spans="4:6" ht="12.75" customHeight="1">
      <c r="D521" s="23"/>
      <c r="E521" s="23"/>
      <c r="F521" s="23"/>
    </row>
    <row r="522" spans="4:6" ht="12.75" customHeight="1">
      <c r="D522" s="23"/>
      <c r="E522" s="23"/>
      <c r="F522" s="23"/>
    </row>
    <row r="523" spans="4:6" ht="12.75" customHeight="1">
      <c r="D523" s="23"/>
      <c r="E523" s="23"/>
      <c r="F523" s="23"/>
    </row>
    <row r="524" spans="4:6" ht="12.75" customHeight="1">
      <c r="D524" s="23"/>
      <c r="E524" s="23"/>
      <c r="F524" s="23"/>
    </row>
    <row r="525" spans="4:6" ht="12.75" customHeight="1">
      <c r="D525" s="23"/>
      <c r="E525" s="23"/>
      <c r="F525" s="23"/>
    </row>
    <row r="526" spans="4:6" ht="12.75" customHeight="1">
      <c r="D526" s="23"/>
      <c r="E526" s="23"/>
      <c r="F526" s="23"/>
    </row>
    <row r="527" spans="4:6" ht="12.75" customHeight="1">
      <c r="D527" s="23"/>
      <c r="E527" s="23"/>
      <c r="F527" s="23"/>
    </row>
    <row r="528" spans="4:6" ht="12.75" customHeight="1">
      <c r="D528" s="23"/>
      <c r="E528" s="23"/>
      <c r="F528" s="23"/>
    </row>
    <row r="529" spans="4:6" ht="12.75" customHeight="1">
      <c r="D529" s="23"/>
      <c r="E529" s="23"/>
      <c r="F529" s="23"/>
    </row>
    <row r="530" spans="4:6" ht="12.75" customHeight="1">
      <c r="D530" s="23"/>
      <c r="E530" s="23"/>
      <c r="F530" s="23"/>
    </row>
    <row r="531" spans="4:6" ht="12.75" customHeight="1">
      <c r="D531" s="23"/>
      <c r="E531" s="23"/>
      <c r="F531" s="23"/>
    </row>
    <row r="532" spans="4:6" ht="12.75" customHeight="1">
      <c r="D532" s="23"/>
      <c r="E532" s="23"/>
      <c r="F532" s="23"/>
    </row>
    <row r="533" spans="4:6" ht="12.75" customHeight="1">
      <c r="D533" s="23"/>
      <c r="E533" s="23"/>
      <c r="F533" s="23"/>
    </row>
    <row r="534" spans="4:6" ht="12.75" customHeight="1">
      <c r="D534" s="23"/>
      <c r="E534" s="23"/>
      <c r="F534" s="23"/>
    </row>
    <row r="535" spans="4:6" ht="12.75" customHeight="1">
      <c r="D535" s="23"/>
      <c r="E535" s="23"/>
      <c r="F535" s="23"/>
    </row>
    <row r="536" spans="4:6" ht="12.75" customHeight="1">
      <c r="D536" s="23"/>
      <c r="E536" s="23"/>
      <c r="F536" s="23"/>
    </row>
    <row r="537" spans="4:6" ht="12.75" customHeight="1">
      <c r="D537" s="23"/>
      <c r="E537" s="23"/>
      <c r="F537" s="23"/>
    </row>
    <row r="538" spans="4:6" ht="12.75" customHeight="1">
      <c r="D538" s="23"/>
      <c r="E538" s="23"/>
      <c r="F538" s="23"/>
    </row>
    <row r="539" spans="4:6" ht="12.75" customHeight="1">
      <c r="D539" s="23"/>
      <c r="E539" s="23"/>
      <c r="F539" s="23"/>
    </row>
    <row r="540" spans="4:6" ht="12.75" customHeight="1">
      <c r="D540" s="23"/>
      <c r="E540" s="23"/>
      <c r="F540" s="23"/>
    </row>
    <row r="541" spans="4:6" ht="12.75" customHeight="1">
      <c r="D541" s="23"/>
      <c r="E541" s="23"/>
      <c r="F541" s="23"/>
    </row>
    <row r="542" spans="4:6" ht="12.75" customHeight="1">
      <c r="D542" s="23"/>
      <c r="E542" s="23"/>
      <c r="F542" s="23"/>
    </row>
    <row r="543" spans="4:6" ht="12.75" customHeight="1">
      <c r="D543" s="23"/>
      <c r="E543" s="23"/>
      <c r="F543" s="23"/>
    </row>
    <row r="544" spans="4:6" ht="12.75" customHeight="1">
      <c r="D544" s="23"/>
      <c r="E544" s="23"/>
      <c r="F544" s="23"/>
    </row>
    <row r="545" spans="4:6" ht="12.75" customHeight="1">
      <c r="D545" s="23"/>
      <c r="E545" s="23"/>
      <c r="F545" s="23"/>
    </row>
    <row r="546" spans="4:6" ht="12.75" customHeight="1">
      <c r="D546" s="23"/>
      <c r="E546" s="23"/>
      <c r="F546" s="23"/>
    </row>
    <row r="547" spans="4:6" ht="12.75" customHeight="1">
      <c r="D547" s="23"/>
      <c r="E547" s="23"/>
      <c r="F547" s="23"/>
    </row>
    <row r="548" spans="4:6" ht="12.75" customHeight="1">
      <c r="D548" s="23"/>
      <c r="E548" s="23"/>
      <c r="F548" s="23"/>
    </row>
    <row r="549" spans="4:6" ht="12.75" customHeight="1">
      <c r="D549" s="23"/>
      <c r="E549" s="23"/>
      <c r="F549" s="23"/>
    </row>
    <row r="550" spans="4:6" ht="12.75" customHeight="1">
      <c r="D550" s="23"/>
      <c r="E550" s="23"/>
      <c r="F550" s="23"/>
    </row>
    <row r="551" spans="4:6" ht="12.75" customHeight="1">
      <c r="D551" s="23"/>
      <c r="E551" s="23"/>
      <c r="F551" s="23"/>
    </row>
    <row r="552" spans="4:6" ht="12.75" customHeight="1">
      <c r="D552" s="23"/>
      <c r="E552" s="23"/>
      <c r="F552" s="23"/>
    </row>
    <row r="553" spans="4:6" ht="12.75" customHeight="1">
      <c r="D553" s="23"/>
      <c r="E553" s="23"/>
      <c r="F553" s="23"/>
    </row>
    <row r="554" spans="4:6" ht="12.75" customHeight="1">
      <c r="D554" s="23"/>
      <c r="E554" s="23"/>
      <c r="F554" s="23"/>
    </row>
    <row r="555" spans="4:6" ht="12.75" customHeight="1">
      <c r="D555" s="23"/>
      <c r="E555" s="23"/>
      <c r="F555" s="23"/>
    </row>
    <row r="556" spans="4:6" ht="12.75" customHeight="1">
      <c r="D556" s="23"/>
      <c r="E556" s="23"/>
      <c r="F556" s="23"/>
    </row>
    <row r="557" spans="4:6" ht="12.75" customHeight="1">
      <c r="D557" s="23"/>
      <c r="E557" s="23"/>
      <c r="F557" s="23"/>
    </row>
    <row r="558" spans="4:6" ht="12.75" customHeight="1">
      <c r="D558" s="23"/>
      <c r="E558" s="23"/>
      <c r="F558" s="23"/>
    </row>
    <row r="559" spans="4:6" ht="12.75" customHeight="1">
      <c r="D559" s="23"/>
      <c r="E559" s="23"/>
      <c r="F559" s="23"/>
    </row>
    <row r="560" spans="4:6" ht="12.75" customHeight="1">
      <c r="D560" s="23"/>
      <c r="E560" s="23"/>
      <c r="F560" s="23"/>
    </row>
    <row r="561" spans="4:6" ht="12.75" customHeight="1">
      <c r="D561" s="23"/>
      <c r="E561" s="23"/>
      <c r="F561" s="23"/>
    </row>
    <row r="562" spans="4:6" ht="12.75" customHeight="1">
      <c r="D562" s="23"/>
      <c r="E562" s="23"/>
      <c r="F562" s="23"/>
    </row>
    <row r="563" spans="4:6" ht="12.75" customHeight="1">
      <c r="D563" s="23"/>
      <c r="E563" s="23"/>
      <c r="F563" s="23"/>
    </row>
    <row r="564" spans="4:6" ht="12.75" customHeight="1">
      <c r="D564" s="23"/>
      <c r="E564" s="23"/>
      <c r="F564" s="23"/>
    </row>
    <row r="565" spans="4:6" ht="12.75" customHeight="1">
      <c r="D565" s="23"/>
      <c r="E565" s="23"/>
      <c r="F565" s="23"/>
    </row>
    <row r="566" spans="4:6" ht="12.75" customHeight="1">
      <c r="D566" s="23"/>
      <c r="E566" s="23"/>
      <c r="F566" s="23"/>
    </row>
    <row r="567" spans="4:6" ht="12.75" customHeight="1">
      <c r="D567" s="23"/>
      <c r="E567" s="23"/>
      <c r="F567" s="23"/>
    </row>
    <row r="568" spans="4:6" ht="12.75" customHeight="1">
      <c r="D568" s="23"/>
      <c r="E568" s="23"/>
      <c r="F568" s="23"/>
    </row>
    <row r="569" spans="4:6" ht="12.75" customHeight="1">
      <c r="D569" s="23"/>
      <c r="E569" s="23"/>
      <c r="F569" s="23"/>
    </row>
    <row r="570" spans="4:6" ht="12.75" customHeight="1">
      <c r="D570" s="23"/>
      <c r="E570" s="23"/>
      <c r="F570" s="23"/>
    </row>
    <row r="571" spans="4:6" ht="12.75" customHeight="1">
      <c r="D571" s="23"/>
      <c r="E571" s="23"/>
      <c r="F571" s="23"/>
    </row>
    <row r="572" spans="4:6" ht="12.75" customHeight="1">
      <c r="D572" s="23"/>
      <c r="E572" s="23"/>
      <c r="F572" s="23"/>
    </row>
    <row r="573" spans="4:6" ht="12.75" customHeight="1">
      <c r="D573" s="23"/>
      <c r="E573" s="23"/>
      <c r="F573" s="23"/>
    </row>
    <row r="574" spans="4:6" ht="12.75" customHeight="1">
      <c r="D574" s="23"/>
      <c r="E574" s="23"/>
      <c r="F574" s="23"/>
    </row>
    <row r="575" spans="4:6" ht="12.75" customHeight="1">
      <c r="D575" s="23"/>
      <c r="E575" s="23"/>
      <c r="F575" s="23"/>
    </row>
    <row r="576" spans="4:6" ht="12.75" customHeight="1">
      <c r="D576" s="23"/>
      <c r="E576" s="23"/>
      <c r="F576" s="23"/>
    </row>
    <row r="577" spans="4:6" ht="12.75" customHeight="1">
      <c r="D577" s="23"/>
      <c r="E577" s="23"/>
      <c r="F577" s="23"/>
    </row>
    <row r="578" spans="4:6" ht="12.75" customHeight="1">
      <c r="D578" s="23"/>
      <c r="E578" s="23"/>
      <c r="F578" s="23"/>
    </row>
    <row r="579" spans="4:6" ht="12.75" customHeight="1">
      <c r="D579" s="23"/>
      <c r="E579" s="23"/>
      <c r="F579" s="23"/>
    </row>
    <row r="580" spans="4:6" ht="12.75" customHeight="1">
      <c r="D580" s="23"/>
      <c r="E580" s="23"/>
      <c r="F580" s="23"/>
    </row>
    <row r="581" spans="4:6" ht="12.75" customHeight="1">
      <c r="D581" s="23"/>
      <c r="E581" s="23"/>
      <c r="F581" s="23"/>
    </row>
    <row r="582" spans="4:6" ht="12.75" customHeight="1">
      <c r="D582" s="23"/>
      <c r="E582" s="23"/>
      <c r="F582" s="23"/>
    </row>
    <row r="583" spans="4:6" ht="12.75" customHeight="1">
      <c r="D583" s="23"/>
      <c r="E583" s="23"/>
      <c r="F583" s="23"/>
    </row>
    <row r="584" spans="4:6" ht="12.75" customHeight="1">
      <c r="D584" s="23"/>
      <c r="E584" s="23"/>
      <c r="F584" s="23"/>
    </row>
    <row r="585" spans="4:6" ht="12.75" customHeight="1">
      <c r="D585" s="23"/>
      <c r="E585" s="23"/>
      <c r="F585" s="23"/>
    </row>
    <row r="586" spans="4:6" ht="12.75" customHeight="1">
      <c r="D586" s="23"/>
      <c r="E586" s="23"/>
      <c r="F586" s="23"/>
    </row>
    <row r="587" spans="4:6" ht="12.75" customHeight="1">
      <c r="D587" s="23"/>
      <c r="E587" s="23"/>
      <c r="F587" s="23"/>
    </row>
    <row r="588" spans="4:6" ht="12.75" customHeight="1">
      <c r="D588" s="23"/>
      <c r="E588" s="23"/>
      <c r="F588" s="23"/>
    </row>
    <row r="589" spans="4:6" ht="12.75" customHeight="1">
      <c r="D589" s="23"/>
      <c r="E589" s="23"/>
      <c r="F589" s="23"/>
    </row>
    <row r="590" spans="4:6" ht="12.75" customHeight="1">
      <c r="D590" s="23"/>
      <c r="E590" s="23"/>
      <c r="F590" s="23"/>
    </row>
    <row r="591" spans="4:6" ht="12.75" customHeight="1">
      <c r="D591" s="23"/>
      <c r="E591" s="23"/>
      <c r="F591" s="23"/>
    </row>
    <row r="592" spans="4:6" ht="12.75" customHeight="1">
      <c r="D592" s="23"/>
      <c r="E592" s="23"/>
      <c r="F592" s="23"/>
    </row>
    <row r="593" spans="4:6" ht="12.75" customHeight="1">
      <c r="D593" s="23"/>
      <c r="E593" s="23"/>
      <c r="F593" s="23"/>
    </row>
    <row r="594" spans="4:6" ht="12.75" customHeight="1">
      <c r="D594" s="23"/>
      <c r="E594" s="23"/>
      <c r="F594" s="23"/>
    </row>
    <row r="595" spans="4:6" ht="12.75" customHeight="1">
      <c r="D595" s="23"/>
      <c r="E595" s="23"/>
      <c r="F595" s="23"/>
    </row>
    <row r="596" spans="4:6" ht="12.75" customHeight="1">
      <c r="D596" s="23"/>
      <c r="E596" s="23"/>
      <c r="F596" s="23"/>
    </row>
    <row r="597" spans="4:6" ht="12.75" customHeight="1">
      <c r="D597" s="23"/>
      <c r="E597" s="23"/>
      <c r="F597" s="23"/>
    </row>
    <row r="598" spans="4:6" ht="12.75" customHeight="1">
      <c r="D598" s="23"/>
      <c r="E598" s="23"/>
      <c r="F598" s="23"/>
    </row>
    <row r="599" spans="4:6" ht="12.75" customHeight="1">
      <c r="D599" s="23"/>
      <c r="E599" s="23"/>
      <c r="F599" s="23"/>
    </row>
    <row r="600" spans="4:6" ht="12.75" customHeight="1">
      <c r="D600" s="23"/>
      <c r="E600" s="23"/>
      <c r="F600" s="23"/>
    </row>
    <row r="601" spans="4:6" ht="12.75" customHeight="1">
      <c r="D601" s="23"/>
      <c r="E601" s="23"/>
      <c r="F601" s="23"/>
    </row>
    <row r="602" spans="4:6" ht="12.75" customHeight="1">
      <c r="D602" s="23"/>
      <c r="E602" s="23"/>
      <c r="F602" s="23"/>
    </row>
    <row r="603" spans="4:6" ht="12.75" customHeight="1">
      <c r="D603" s="23"/>
      <c r="E603" s="23"/>
      <c r="F603" s="23"/>
    </row>
    <row r="604" spans="4:6" ht="12.75" customHeight="1">
      <c r="D604" s="23"/>
      <c r="E604" s="23"/>
      <c r="F604" s="23"/>
    </row>
    <row r="605" spans="4:6" ht="12.75" customHeight="1">
      <c r="D605" s="23"/>
      <c r="E605" s="23"/>
      <c r="F605" s="23"/>
    </row>
    <row r="606" spans="4:6" ht="12.75" customHeight="1">
      <c r="D606" s="23"/>
      <c r="E606" s="23"/>
      <c r="F606" s="23"/>
    </row>
    <row r="607" spans="4:6" ht="12.75" customHeight="1">
      <c r="D607" s="23"/>
      <c r="E607" s="23"/>
      <c r="F607" s="23"/>
    </row>
    <row r="608" spans="4:6" ht="12.75" customHeight="1">
      <c r="D608" s="23"/>
      <c r="E608" s="23"/>
      <c r="F608" s="23"/>
    </row>
    <row r="609" spans="4:6" ht="12.75" customHeight="1">
      <c r="D609" s="23"/>
      <c r="E609" s="23"/>
      <c r="F609" s="23"/>
    </row>
    <row r="610" spans="4:6" ht="12.75" customHeight="1">
      <c r="D610" s="23"/>
      <c r="E610" s="23"/>
      <c r="F610" s="23"/>
    </row>
    <row r="611" spans="4:6" ht="12.75" customHeight="1">
      <c r="D611" s="23"/>
      <c r="E611" s="23"/>
      <c r="F611" s="23"/>
    </row>
    <row r="612" spans="4:6" ht="12.75" customHeight="1">
      <c r="D612" s="23"/>
      <c r="E612" s="23"/>
      <c r="F612" s="23"/>
    </row>
    <row r="613" spans="4:6" ht="12.75" customHeight="1">
      <c r="D613" s="23"/>
      <c r="E613" s="23"/>
      <c r="F613" s="23"/>
    </row>
    <row r="614" spans="4:6" ht="12.75" customHeight="1">
      <c r="D614" s="23"/>
      <c r="E614" s="23"/>
      <c r="F614" s="23"/>
    </row>
    <row r="615" spans="4:6" ht="12.75" customHeight="1">
      <c r="D615" s="23"/>
      <c r="E615" s="23"/>
      <c r="F615" s="23"/>
    </row>
    <row r="616" spans="4:6" ht="12.75" customHeight="1">
      <c r="D616" s="23"/>
      <c r="E616" s="23"/>
      <c r="F616" s="23"/>
    </row>
    <row r="617" spans="4:6" ht="12.75" customHeight="1">
      <c r="D617" s="23"/>
      <c r="E617" s="23"/>
      <c r="F617" s="23"/>
    </row>
    <row r="618" spans="4:6" ht="12.75" customHeight="1">
      <c r="D618" s="23"/>
      <c r="E618" s="23"/>
      <c r="F618" s="23"/>
    </row>
    <row r="619" spans="4:6" ht="12.75" customHeight="1">
      <c r="D619" s="23"/>
      <c r="E619" s="23"/>
      <c r="F619" s="23"/>
    </row>
    <row r="620" spans="4:6" ht="12.75" customHeight="1">
      <c r="D620" s="23"/>
      <c r="E620" s="23"/>
      <c r="F620" s="23"/>
    </row>
    <row r="621" spans="4:6" ht="12.75" customHeight="1">
      <c r="D621" s="23"/>
      <c r="E621" s="23"/>
      <c r="F621" s="23"/>
    </row>
    <row r="622" spans="4:6" ht="12.75" customHeight="1">
      <c r="D622" s="23"/>
      <c r="E622" s="23"/>
      <c r="F622" s="23"/>
    </row>
    <row r="623" spans="4:6" ht="12.75" customHeight="1">
      <c r="D623" s="23"/>
      <c r="E623" s="23"/>
      <c r="F623" s="23"/>
    </row>
    <row r="624" spans="4:6" ht="12.75" customHeight="1">
      <c r="D624" s="23"/>
      <c r="E624" s="23"/>
      <c r="F624" s="23"/>
    </row>
    <row r="625" spans="4:6" ht="12.75" customHeight="1">
      <c r="D625" s="23"/>
      <c r="E625" s="23"/>
      <c r="F625" s="23"/>
    </row>
    <row r="626" spans="4:6" ht="12.75" customHeight="1">
      <c r="D626" s="23"/>
      <c r="E626" s="23"/>
      <c r="F626" s="23"/>
    </row>
    <row r="627" spans="4:6" ht="12.75" customHeight="1">
      <c r="D627" s="23"/>
      <c r="E627" s="23"/>
      <c r="F627" s="23"/>
    </row>
    <row r="628" spans="4:6" ht="12.75" customHeight="1">
      <c r="D628" s="23"/>
      <c r="E628" s="23"/>
      <c r="F628" s="23"/>
    </row>
    <row r="629" spans="4:6" ht="12.75" customHeight="1">
      <c r="D629" s="23"/>
      <c r="E629" s="23"/>
      <c r="F629" s="23"/>
    </row>
    <row r="630" spans="4:6" ht="12.75" customHeight="1">
      <c r="D630" s="23"/>
      <c r="E630" s="23"/>
      <c r="F630" s="23"/>
    </row>
    <row r="631" spans="4:6" ht="12.75" customHeight="1">
      <c r="D631" s="23"/>
      <c r="E631" s="23"/>
      <c r="F631" s="23"/>
    </row>
    <row r="632" spans="4:6" ht="12.75" customHeight="1">
      <c r="D632" s="23"/>
      <c r="E632" s="23"/>
      <c r="F632" s="23"/>
    </row>
    <row r="633" spans="4:6" ht="12.75" customHeight="1">
      <c r="D633" s="23"/>
      <c r="E633" s="23"/>
      <c r="F633" s="23"/>
    </row>
    <row r="634" spans="4:6" ht="12.75" customHeight="1">
      <c r="D634" s="23"/>
      <c r="E634" s="23"/>
      <c r="F634" s="23"/>
    </row>
    <row r="635" spans="4:6" ht="12.75" customHeight="1">
      <c r="D635" s="23"/>
      <c r="E635" s="23"/>
      <c r="F635" s="23"/>
    </row>
    <row r="636" spans="4:6" ht="12.75" customHeight="1">
      <c r="D636" s="23"/>
      <c r="E636" s="23"/>
      <c r="F636" s="23"/>
    </row>
    <row r="637" spans="4:6" ht="12.75" customHeight="1">
      <c r="D637" s="23"/>
      <c r="E637" s="23"/>
      <c r="F637" s="23"/>
    </row>
    <row r="638" spans="4:6" ht="12.75" customHeight="1">
      <c r="D638" s="23"/>
      <c r="E638" s="23"/>
      <c r="F638" s="23"/>
    </row>
    <row r="639" spans="4:6" ht="12.75" customHeight="1">
      <c r="D639" s="23"/>
      <c r="E639" s="23"/>
      <c r="F639" s="23"/>
    </row>
    <row r="640" spans="4:6" ht="12.75" customHeight="1">
      <c r="D640" s="23"/>
      <c r="E640" s="23"/>
      <c r="F640" s="23"/>
    </row>
    <row r="641" spans="4:6" ht="12.75" customHeight="1">
      <c r="D641" s="23"/>
      <c r="E641" s="23"/>
      <c r="F641" s="23"/>
    </row>
    <row r="642" spans="4:6" ht="12.75" customHeight="1">
      <c r="D642" s="23"/>
      <c r="E642" s="23"/>
      <c r="F642" s="23"/>
    </row>
    <row r="643" spans="4:6" ht="12.75" customHeight="1">
      <c r="D643" s="23"/>
      <c r="E643" s="23"/>
      <c r="F643" s="23"/>
    </row>
    <row r="644" spans="4:6" ht="12.75" customHeight="1">
      <c r="D644" s="23"/>
      <c r="E644" s="23"/>
      <c r="F644" s="23"/>
    </row>
    <row r="645" spans="4:6" ht="12.75" customHeight="1">
      <c r="D645" s="23"/>
      <c r="E645" s="23"/>
      <c r="F645" s="23"/>
    </row>
    <row r="646" spans="4:6" ht="12.75" customHeight="1">
      <c r="D646" s="23"/>
      <c r="E646" s="23"/>
      <c r="F646" s="23"/>
    </row>
    <row r="647" spans="4:6" ht="12.75" customHeight="1">
      <c r="D647" s="23"/>
      <c r="E647" s="23"/>
      <c r="F647" s="23"/>
    </row>
    <row r="648" spans="4:6" ht="12.75" customHeight="1">
      <c r="D648" s="23"/>
      <c r="E648" s="23"/>
      <c r="F648" s="23"/>
    </row>
    <row r="649" spans="4:6" ht="12.75" customHeight="1">
      <c r="D649" s="23"/>
      <c r="E649" s="23"/>
      <c r="F649" s="23"/>
    </row>
    <row r="650" spans="4:6" ht="12.75" customHeight="1">
      <c r="D650" s="23"/>
      <c r="E650" s="23"/>
      <c r="F650" s="23"/>
    </row>
    <row r="651" spans="4:6" ht="12.75" customHeight="1">
      <c r="D651" s="23"/>
      <c r="E651" s="23"/>
      <c r="F651" s="23"/>
    </row>
    <row r="652" spans="4:6" ht="12.75" customHeight="1">
      <c r="D652" s="23"/>
      <c r="E652" s="23"/>
      <c r="F652" s="23"/>
    </row>
    <row r="653" spans="4:6" ht="12.75" customHeight="1">
      <c r="D653" s="23"/>
      <c r="E653" s="23"/>
      <c r="F653" s="23"/>
    </row>
    <row r="654" spans="4:6" ht="12.75" customHeight="1">
      <c r="D654" s="23"/>
      <c r="E654" s="23"/>
      <c r="F654" s="23"/>
    </row>
    <row r="655" spans="4:6" ht="12.75" customHeight="1">
      <c r="D655" s="23"/>
      <c r="E655" s="23"/>
      <c r="F655" s="23"/>
    </row>
    <row r="656" spans="4:6" ht="12.75" customHeight="1">
      <c r="D656" s="23"/>
      <c r="E656" s="23"/>
      <c r="F656" s="23"/>
    </row>
    <row r="657" spans="4:6" ht="12.75" customHeight="1">
      <c r="D657" s="23"/>
      <c r="E657" s="23"/>
      <c r="F657" s="23"/>
    </row>
    <row r="658" spans="4:6" ht="12.75" customHeight="1">
      <c r="D658" s="23"/>
      <c r="E658" s="23"/>
      <c r="F658" s="23"/>
    </row>
    <row r="659" spans="4:6" ht="12.75" customHeight="1">
      <c r="D659" s="23"/>
      <c r="E659" s="23"/>
      <c r="F659" s="23"/>
    </row>
    <row r="660" spans="4:6" ht="12.75" customHeight="1">
      <c r="D660" s="23"/>
      <c r="E660" s="23"/>
      <c r="F660" s="23"/>
    </row>
    <row r="661" spans="4:6" ht="12.75" customHeight="1">
      <c r="D661" s="23"/>
      <c r="E661" s="23"/>
      <c r="F661" s="23"/>
    </row>
    <row r="662" spans="4:6" ht="12.75" customHeight="1">
      <c r="D662" s="23"/>
      <c r="E662" s="23"/>
      <c r="F662" s="23"/>
    </row>
    <row r="663" spans="4:6" ht="12.75" customHeight="1">
      <c r="D663" s="23"/>
      <c r="E663" s="23"/>
      <c r="F663" s="23"/>
    </row>
    <row r="664" spans="4:6" ht="12.75" customHeight="1">
      <c r="D664" s="23"/>
      <c r="E664" s="23"/>
      <c r="F664" s="23"/>
    </row>
    <row r="665" spans="4:6" ht="12.75" customHeight="1">
      <c r="D665" s="23"/>
      <c r="E665" s="23"/>
      <c r="F665" s="23"/>
    </row>
    <row r="666" spans="4:6" ht="12.75" customHeight="1">
      <c r="D666" s="23"/>
      <c r="E666" s="23"/>
      <c r="F666" s="23"/>
    </row>
    <row r="667" spans="4:6" ht="12.75" customHeight="1">
      <c r="D667" s="23"/>
      <c r="E667" s="23"/>
      <c r="F667" s="23"/>
    </row>
    <row r="668" spans="4:6" ht="12.75" customHeight="1">
      <c r="D668" s="23"/>
      <c r="E668" s="23"/>
      <c r="F668" s="23"/>
    </row>
    <row r="669" spans="4:6" ht="12.75" customHeight="1">
      <c r="D669" s="23"/>
      <c r="E669" s="23"/>
      <c r="F669" s="23"/>
    </row>
    <row r="670" spans="4:6" ht="12.75" customHeight="1">
      <c r="D670" s="23"/>
      <c r="E670" s="23"/>
      <c r="F670" s="23"/>
    </row>
    <row r="671" spans="4:6" ht="12.75" customHeight="1">
      <c r="D671" s="23"/>
      <c r="E671" s="23"/>
      <c r="F671" s="23"/>
    </row>
    <row r="672" spans="4:6" ht="12.75" customHeight="1">
      <c r="D672" s="23"/>
      <c r="E672" s="23"/>
      <c r="F672" s="23"/>
    </row>
    <row r="673" spans="4:6" ht="12.75" customHeight="1">
      <c r="D673" s="23"/>
      <c r="E673" s="23"/>
      <c r="F673" s="23"/>
    </row>
    <row r="674" spans="4:6" ht="12.75" customHeight="1">
      <c r="D674" s="23"/>
      <c r="E674" s="23"/>
      <c r="F674" s="23"/>
    </row>
    <row r="675" spans="4:6" ht="12.75" customHeight="1">
      <c r="D675" s="23"/>
      <c r="E675" s="23"/>
      <c r="F675" s="23"/>
    </row>
    <row r="676" spans="4:6" ht="12.75" customHeight="1">
      <c r="D676" s="23"/>
      <c r="E676" s="23"/>
      <c r="F676" s="23"/>
    </row>
    <row r="677" spans="4:6" ht="12.75" customHeight="1">
      <c r="D677" s="23"/>
      <c r="E677" s="23"/>
      <c r="F677" s="23"/>
    </row>
    <row r="678" spans="4:6" ht="12.75" customHeight="1">
      <c r="D678" s="23"/>
      <c r="E678" s="23"/>
      <c r="F678" s="23"/>
    </row>
    <row r="679" spans="4:6" ht="12.75" customHeight="1">
      <c r="D679" s="23"/>
      <c r="E679" s="23"/>
      <c r="F679" s="23"/>
    </row>
    <row r="680" spans="4:6" ht="12.75" customHeight="1">
      <c r="D680" s="23"/>
      <c r="E680" s="23"/>
      <c r="F680" s="23"/>
    </row>
    <row r="681" spans="4:6" ht="12.75" customHeight="1">
      <c r="D681" s="23"/>
      <c r="E681" s="23"/>
      <c r="F681" s="23"/>
    </row>
    <row r="682" spans="4:6" ht="12.75" customHeight="1">
      <c r="D682" s="23"/>
      <c r="E682" s="23"/>
      <c r="F682" s="23"/>
    </row>
    <row r="683" spans="4:6" ht="12.75" customHeight="1">
      <c r="D683" s="23"/>
      <c r="E683" s="23"/>
      <c r="F683" s="23"/>
    </row>
    <row r="684" spans="4:6" ht="12.75" customHeight="1">
      <c r="D684" s="23"/>
      <c r="E684" s="23"/>
      <c r="F684" s="23"/>
    </row>
    <row r="685" spans="4:6" ht="12.75" customHeight="1">
      <c r="D685" s="23"/>
      <c r="E685" s="23"/>
      <c r="F685" s="23"/>
    </row>
    <row r="686" spans="4:6" ht="12.75" customHeight="1">
      <c r="D686" s="23"/>
      <c r="E686" s="23"/>
      <c r="F686" s="23"/>
    </row>
    <row r="687" spans="4:6" ht="12.75" customHeight="1">
      <c r="D687" s="23"/>
      <c r="E687" s="23"/>
      <c r="F687" s="23"/>
    </row>
    <row r="688" spans="4:6" ht="12.75" customHeight="1">
      <c r="D688" s="23"/>
      <c r="E688" s="23"/>
      <c r="F688" s="23"/>
    </row>
    <row r="689" spans="4:6" ht="12.75" customHeight="1">
      <c r="D689" s="23"/>
      <c r="E689" s="23"/>
      <c r="F689" s="23"/>
    </row>
    <row r="690" spans="4:6" ht="12.75" customHeight="1">
      <c r="D690" s="23"/>
      <c r="E690" s="23"/>
      <c r="F690" s="23"/>
    </row>
    <row r="691" spans="4:6" ht="12.75" customHeight="1">
      <c r="D691" s="23"/>
      <c r="E691" s="23"/>
      <c r="F691" s="23"/>
    </row>
    <row r="692" spans="4:6" ht="12.75" customHeight="1">
      <c r="D692" s="23"/>
      <c r="E692" s="23"/>
      <c r="F692" s="23"/>
    </row>
    <row r="693" spans="4:6" ht="12.75" customHeight="1">
      <c r="D693" s="23"/>
      <c r="E693" s="23"/>
      <c r="F693" s="23"/>
    </row>
    <row r="694" spans="4:6" ht="12.75" customHeight="1">
      <c r="D694" s="23"/>
      <c r="E694" s="23"/>
      <c r="F694" s="23"/>
    </row>
    <row r="695" spans="4:6" ht="12.75" customHeight="1">
      <c r="D695" s="23"/>
      <c r="E695" s="23"/>
      <c r="F695" s="23"/>
    </row>
    <row r="696" spans="4:6" ht="12.75" customHeight="1">
      <c r="D696" s="23"/>
      <c r="E696" s="23"/>
      <c r="F696" s="23"/>
    </row>
    <row r="697" spans="4:6" ht="12.75" customHeight="1">
      <c r="D697" s="23"/>
      <c r="E697" s="23"/>
      <c r="F697" s="23"/>
    </row>
    <row r="698" spans="4:6" ht="12.75" customHeight="1">
      <c r="D698" s="23"/>
      <c r="E698" s="23"/>
      <c r="F698" s="23"/>
    </row>
    <row r="699" spans="4:6" ht="12.75" customHeight="1">
      <c r="D699" s="23"/>
      <c r="E699" s="23"/>
      <c r="F699" s="23"/>
    </row>
    <row r="700" spans="4:6" ht="12.75" customHeight="1">
      <c r="D700" s="23"/>
      <c r="E700" s="23"/>
      <c r="F700" s="23"/>
    </row>
    <row r="701" spans="4:6" ht="12.75" customHeight="1">
      <c r="D701" s="23"/>
      <c r="E701" s="23"/>
      <c r="F701" s="23"/>
    </row>
    <row r="702" spans="4:6" ht="12.75" customHeight="1">
      <c r="D702" s="23"/>
      <c r="E702" s="23"/>
      <c r="F702" s="23"/>
    </row>
    <row r="703" spans="4:6" ht="12.75" customHeight="1">
      <c r="D703" s="23"/>
      <c r="E703" s="23"/>
      <c r="F703" s="23"/>
    </row>
    <row r="704" spans="4:6" ht="12.75" customHeight="1">
      <c r="D704" s="23"/>
      <c r="E704" s="23"/>
      <c r="F704" s="23"/>
    </row>
    <row r="705" spans="4:6" ht="12.75" customHeight="1">
      <c r="D705" s="23"/>
      <c r="E705" s="23"/>
      <c r="F705" s="23"/>
    </row>
    <row r="706" spans="4:6" ht="12.75" customHeight="1">
      <c r="D706" s="23"/>
      <c r="E706" s="23"/>
      <c r="F706" s="23"/>
    </row>
    <row r="707" spans="4:6" ht="12.75" customHeight="1">
      <c r="D707" s="23"/>
      <c r="E707" s="23"/>
      <c r="F707" s="23"/>
    </row>
    <row r="708" spans="4:6" ht="12.75" customHeight="1">
      <c r="D708" s="23"/>
      <c r="E708" s="23"/>
      <c r="F708" s="23"/>
    </row>
    <row r="709" spans="4:6" ht="12.75" customHeight="1">
      <c r="D709" s="23"/>
      <c r="E709" s="23"/>
      <c r="F709" s="23"/>
    </row>
    <row r="710" spans="4:6" ht="12.75" customHeight="1">
      <c r="D710" s="23"/>
      <c r="E710" s="23"/>
      <c r="F710" s="23"/>
    </row>
    <row r="711" spans="4:6" ht="12.75" customHeight="1">
      <c r="D711" s="23"/>
      <c r="E711" s="23"/>
      <c r="F711" s="23"/>
    </row>
    <row r="712" spans="4:6" ht="12.75" customHeight="1">
      <c r="D712" s="23"/>
      <c r="E712" s="23"/>
      <c r="F712" s="23"/>
    </row>
    <row r="713" spans="4:6" ht="12.75" customHeight="1">
      <c r="D713" s="23"/>
      <c r="E713" s="23"/>
      <c r="F713" s="23"/>
    </row>
    <row r="714" spans="4:6" ht="12.75" customHeight="1">
      <c r="D714" s="23"/>
      <c r="E714" s="23"/>
      <c r="F714" s="23"/>
    </row>
    <row r="715" spans="4:6" ht="12.75" customHeight="1">
      <c r="D715" s="23"/>
      <c r="E715" s="23"/>
      <c r="F715" s="23"/>
    </row>
    <row r="716" spans="4:6" ht="12.75" customHeight="1">
      <c r="D716" s="23"/>
      <c r="E716" s="23"/>
      <c r="F716" s="23"/>
    </row>
    <row r="717" spans="4:6" ht="12.75" customHeight="1">
      <c r="D717" s="23"/>
      <c r="E717" s="23"/>
      <c r="F717" s="23"/>
    </row>
    <row r="718" spans="4:6" ht="12.75" customHeight="1">
      <c r="D718" s="23"/>
      <c r="E718" s="23"/>
      <c r="F718" s="23"/>
    </row>
    <row r="719" spans="4:6" ht="12.75" customHeight="1">
      <c r="D719" s="23"/>
      <c r="E719" s="23"/>
      <c r="F719" s="23"/>
    </row>
    <row r="720" spans="4:6" ht="12.75" customHeight="1">
      <c r="D720" s="23"/>
      <c r="E720" s="23"/>
      <c r="F720" s="23"/>
    </row>
    <row r="721" spans="4:6" ht="12.75" customHeight="1">
      <c r="D721" s="23"/>
      <c r="E721" s="23"/>
      <c r="F721" s="23"/>
    </row>
    <row r="722" spans="4:6" ht="12.75" customHeight="1">
      <c r="D722" s="23"/>
      <c r="E722" s="23"/>
      <c r="F722" s="23"/>
    </row>
    <row r="723" spans="4:6" ht="12.75" customHeight="1">
      <c r="D723" s="23"/>
      <c r="E723" s="23"/>
      <c r="F723" s="23"/>
    </row>
    <row r="724" spans="4:6" ht="12.75" customHeight="1">
      <c r="D724" s="23"/>
      <c r="E724" s="23"/>
      <c r="F724" s="23"/>
    </row>
    <row r="725" spans="4:6" ht="12.75" customHeight="1">
      <c r="D725" s="23"/>
      <c r="E725" s="23"/>
      <c r="F725" s="23"/>
    </row>
    <row r="726" spans="4:6" ht="12.75" customHeight="1">
      <c r="D726" s="23"/>
      <c r="E726" s="23"/>
      <c r="F726" s="23"/>
    </row>
    <row r="727" spans="4:6" ht="12.75" customHeight="1">
      <c r="D727" s="23"/>
      <c r="E727" s="23"/>
      <c r="F727" s="23"/>
    </row>
    <row r="728" spans="4:6" ht="12.75" customHeight="1">
      <c r="D728" s="23"/>
      <c r="E728" s="23"/>
      <c r="F728" s="23"/>
    </row>
    <row r="729" spans="4:6" ht="12.75" customHeight="1">
      <c r="D729" s="23"/>
      <c r="E729" s="23"/>
      <c r="F729" s="23"/>
    </row>
    <row r="730" spans="4:6" ht="12.75" customHeight="1">
      <c r="D730" s="23"/>
      <c r="E730" s="23"/>
      <c r="F730" s="23"/>
    </row>
    <row r="731" spans="4:6" ht="12.75" customHeight="1">
      <c r="D731" s="23"/>
      <c r="E731" s="23"/>
      <c r="F731" s="23"/>
    </row>
    <row r="732" spans="4:6" ht="12.75" customHeight="1">
      <c r="D732" s="23"/>
      <c r="E732" s="23"/>
      <c r="F732" s="23"/>
    </row>
    <row r="733" spans="4:6" ht="12.75" customHeight="1">
      <c r="D733" s="23"/>
      <c r="E733" s="23"/>
      <c r="F733" s="23"/>
    </row>
    <row r="734" spans="4:6" ht="12.75" customHeight="1">
      <c r="D734" s="23"/>
      <c r="E734" s="23"/>
      <c r="F734" s="23"/>
    </row>
    <row r="735" spans="4:6" ht="12.75" customHeight="1">
      <c r="D735" s="23"/>
      <c r="E735" s="23"/>
      <c r="F735" s="23"/>
    </row>
    <row r="736" spans="4:6" ht="12.75" customHeight="1">
      <c r="D736" s="23"/>
      <c r="E736" s="23"/>
      <c r="F736" s="23"/>
    </row>
    <row r="737" spans="4:6" ht="12.75" customHeight="1">
      <c r="D737" s="23"/>
      <c r="E737" s="23"/>
      <c r="F737" s="23"/>
    </row>
    <row r="738" spans="4:6" ht="12.75" customHeight="1">
      <c r="D738" s="23"/>
      <c r="E738" s="23"/>
      <c r="F738" s="23"/>
    </row>
    <row r="739" spans="4:6" ht="12.75" customHeight="1">
      <c r="D739" s="23"/>
      <c r="E739" s="23"/>
      <c r="F739" s="23"/>
    </row>
    <row r="740" spans="4:6" ht="12.75" customHeight="1">
      <c r="D740" s="23"/>
      <c r="E740" s="23"/>
      <c r="F740" s="23"/>
    </row>
    <row r="741" spans="4:6" ht="12.75" customHeight="1">
      <c r="D741" s="23"/>
      <c r="E741" s="23"/>
      <c r="F741" s="23"/>
    </row>
    <row r="742" spans="4:6" ht="12.75" customHeight="1">
      <c r="D742" s="23"/>
      <c r="E742" s="23"/>
      <c r="F742" s="23"/>
    </row>
    <row r="743" spans="4:6" ht="12.75" customHeight="1">
      <c r="D743" s="23"/>
      <c r="E743" s="23"/>
      <c r="F743" s="23"/>
    </row>
    <row r="744" spans="4:6" ht="12.75" customHeight="1">
      <c r="D744" s="23"/>
      <c r="E744" s="23"/>
      <c r="F744" s="23"/>
    </row>
    <row r="745" spans="4:6" ht="12.75" customHeight="1">
      <c r="D745" s="23"/>
      <c r="E745" s="23"/>
      <c r="F745" s="23"/>
    </row>
    <row r="746" spans="4:6" ht="12.75" customHeight="1">
      <c r="D746" s="23"/>
      <c r="E746" s="23"/>
      <c r="F746" s="23"/>
    </row>
    <row r="747" spans="4:6" ht="12.75" customHeight="1">
      <c r="D747" s="23"/>
      <c r="E747" s="23"/>
      <c r="F747" s="23"/>
    </row>
    <row r="748" spans="4:6" ht="12.75" customHeight="1">
      <c r="D748" s="23"/>
      <c r="E748" s="23"/>
      <c r="F748" s="23"/>
    </row>
    <row r="749" spans="4:6" ht="12.75" customHeight="1">
      <c r="D749" s="23"/>
      <c r="E749" s="23"/>
      <c r="F749" s="23"/>
    </row>
    <row r="750" spans="4:6" ht="12.75" customHeight="1">
      <c r="D750" s="23"/>
      <c r="E750" s="23"/>
      <c r="F750" s="23"/>
    </row>
    <row r="751" spans="4:6" ht="12.75" customHeight="1">
      <c r="D751" s="23"/>
      <c r="E751" s="23"/>
      <c r="F751" s="23"/>
    </row>
    <row r="752" spans="4:6" ht="12.75" customHeight="1">
      <c r="D752" s="23"/>
      <c r="E752" s="23"/>
      <c r="F752" s="23"/>
    </row>
    <row r="753" spans="4:6" ht="12.75" customHeight="1">
      <c r="D753" s="23"/>
      <c r="E753" s="23"/>
      <c r="F753" s="23"/>
    </row>
    <row r="754" spans="4:6" ht="12.75" customHeight="1">
      <c r="D754" s="23"/>
      <c r="E754" s="23"/>
      <c r="F754" s="23"/>
    </row>
    <row r="755" spans="4:6" ht="12.75" customHeight="1">
      <c r="D755" s="23"/>
      <c r="E755" s="23"/>
      <c r="F755" s="23"/>
    </row>
    <row r="756" spans="4:6" ht="12.75" customHeight="1">
      <c r="D756" s="23"/>
      <c r="E756" s="23"/>
      <c r="F756" s="23"/>
    </row>
  </sheetData>
  <mergeCells count="4">
    <mergeCell ref="A1:J1"/>
    <mergeCell ref="A2:J2"/>
    <mergeCell ref="A3:J3"/>
    <mergeCell ref="A5:J5"/>
  </mergeCells>
  <printOptions horizontalCentered="1"/>
  <pageMargins left="0.5" right="0.5" top="0.75" bottom="0.75" header="0.5" footer="0.5"/>
  <pageSetup horizontalDpi="600" verticalDpi="600" orientation="portrait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740"/>
  <sheetViews>
    <sheetView zoomScale="75" zoomScaleNormal="75" workbookViewId="0" topLeftCell="A1">
      <selection activeCell="A1" sqref="A1:C1"/>
    </sheetView>
  </sheetViews>
  <sheetFormatPr defaultColWidth="9.140625" defaultRowHeight="12.75"/>
  <cols>
    <col min="1" max="1" width="2.7109375" style="1" customWidth="1"/>
    <col min="2" max="2" width="60.8515625" style="1" customWidth="1"/>
    <col min="3" max="3" width="15.7109375" style="1" customWidth="1"/>
    <col min="4" max="16384" width="2.57421875" style="1" customWidth="1"/>
  </cols>
  <sheetData>
    <row r="1" spans="1:3" ht="18" customHeight="1">
      <c r="A1" s="128" t="s">
        <v>0</v>
      </c>
      <c r="B1" s="128"/>
      <c r="C1" s="128"/>
    </row>
    <row r="2" spans="1:3" ht="12.75" customHeight="1">
      <c r="A2" s="127" t="s">
        <v>1</v>
      </c>
      <c r="B2" s="127"/>
      <c r="C2" s="127"/>
    </row>
    <row r="3" spans="1:3" ht="12.75" customHeight="1">
      <c r="A3" s="127" t="s">
        <v>2</v>
      </c>
      <c r="B3" s="127"/>
      <c r="C3" s="127"/>
    </row>
    <row r="4" spans="1:3" ht="12.75" customHeight="1">
      <c r="A4" s="3"/>
      <c r="B4" s="4"/>
      <c r="C4" s="34"/>
    </row>
    <row r="5" spans="1:3" ht="15" customHeight="1">
      <c r="A5" s="129" t="s">
        <v>3</v>
      </c>
      <c r="B5" s="129"/>
      <c r="C5" s="129"/>
    </row>
    <row r="6" spans="2:3" ht="12.75" customHeight="1">
      <c r="B6" s="2"/>
      <c r="C6" s="2"/>
    </row>
    <row r="7" ht="12.75" customHeight="1"/>
    <row r="8" ht="15" customHeight="1">
      <c r="A8" s="7" t="s">
        <v>93</v>
      </c>
    </row>
    <row r="9" ht="15" customHeight="1">
      <c r="A9" s="7" t="s">
        <v>71</v>
      </c>
    </row>
    <row r="10" ht="12.75" customHeight="1">
      <c r="A10" s="7"/>
    </row>
    <row r="11" ht="12.75" customHeight="1">
      <c r="A11" s="6"/>
    </row>
    <row r="12" ht="12.75" customHeight="1">
      <c r="C12" s="8" t="s">
        <v>94</v>
      </c>
    </row>
    <row r="13" ht="12.75" customHeight="1">
      <c r="C13" s="8" t="s">
        <v>95</v>
      </c>
    </row>
    <row r="14" ht="12.75" customHeight="1">
      <c r="C14" s="9" t="s">
        <v>13</v>
      </c>
    </row>
    <row r="15" ht="12.75" customHeight="1">
      <c r="C15" s="8" t="s">
        <v>15</v>
      </c>
    </row>
    <row r="16" ht="12.75" customHeight="1"/>
    <row r="17" spans="1:3" ht="12.75" customHeight="1">
      <c r="A17" s="4" t="s">
        <v>85</v>
      </c>
      <c r="B17" s="4"/>
      <c r="C17" s="23">
        <v>-43470.59778874432</v>
      </c>
    </row>
    <row r="18" spans="1:3" ht="12.75" customHeight="1">
      <c r="A18" s="43" t="s">
        <v>96</v>
      </c>
      <c r="B18" s="43"/>
      <c r="C18" s="13"/>
    </row>
    <row r="19" spans="2:3" ht="12.75" customHeight="1">
      <c r="B19" s="43" t="s">
        <v>97</v>
      </c>
      <c r="C19" s="13">
        <v>41785</v>
      </c>
    </row>
    <row r="20" spans="2:3" ht="12.75" customHeight="1">
      <c r="B20" s="43" t="s">
        <v>98</v>
      </c>
      <c r="C20" s="32">
        <v>-7232.0145954912405</v>
      </c>
    </row>
    <row r="21" spans="1:3" ht="12.75" customHeight="1">
      <c r="A21" s="43" t="s">
        <v>99</v>
      </c>
      <c r="B21" s="38"/>
      <c r="C21" s="13">
        <f>SUM(C16:C20)</f>
        <v>-8917.612384235563</v>
      </c>
    </row>
    <row r="22" spans="1:3" ht="12.75" customHeight="1">
      <c r="A22" s="43" t="s">
        <v>100</v>
      </c>
      <c r="B22" s="38"/>
      <c r="C22" s="13"/>
    </row>
    <row r="23" spans="2:3" ht="12.75" customHeight="1">
      <c r="B23" s="43" t="s">
        <v>49</v>
      </c>
      <c r="C23" s="13">
        <v>-37688.18953215407</v>
      </c>
    </row>
    <row r="24" spans="2:3" ht="12.75" customHeight="1">
      <c r="B24" s="43" t="s">
        <v>101</v>
      </c>
      <c r="C24" s="32">
        <v>45814.72509425401</v>
      </c>
    </row>
    <row r="25" spans="1:3" ht="12.75" customHeight="1">
      <c r="A25" s="43" t="s">
        <v>102</v>
      </c>
      <c r="C25" s="13">
        <f>SUM(C21:C24)</f>
        <v>-791.0768221356266</v>
      </c>
    </row>
    <row r="26" spans="1:3" ht="12.75" customHeight="1">
      <c r="A26" s="43"/>
      <c r="B26" s="43"/>
      <c r="C26" s="13"/>
    </row>
    <row r="27" spans="1:3" ht="12.75" customHeight="1">
      <c r="A27" s="43" t="s">
        <v>103</v>
      </c>
      <c r="B27" s="43"/>
      <c r="C27" s="13"/>
    </row>
    <row r="28" spans="1:3" ht="12.75" customHeight="1">
      <c r="A28" s="43"/>
      <c r="B28" s="43" t="s">
        <v>104</v>
      </c>
      <c r="C28" s="24">
        <v>-149.8085000000001</v>
      </c>
    </row>
    <row r="29" spans="1:3" ht="12.75" customHeight="1">
      <c r="A29" s="50"/>
      <c r="B29" s="38" t="s">
        <v>105</v>
      </c>
      <c r="C29" s="27">
        <v>-19070.8498735096</v>
      </c>
    </row>
    <row r="30" spans="1:3" ht="12.75" customHeight="1">
      <c r="A30" s="50"/>
      <c r="B30" s="38"/>
      <c r="C30" s="28">
        <f>SUM(C26:C29)</f>
        <v>-19220.6583735096</v>
      </c>
    </row>
    <row r="31" spans="1:3" ht="12.75" customHeight="1">
      <c r="A31" s="43" t="s">
        <v>106</v>
      </c>
      <c r="B31" s="43"/>
      <c r="C31" s="13"/>
    </row>
    <row r="32" spans="1:3" ht="12.75" customHeight="1">
      <c r="A32" s="43"/>
      <c r="B32" s="43" t="s">
        <v>107</v>
      </c>
      <c r="C32" s="24">
        <v>-800</v>
      </c>
    </row>
    <row r="33" spans="1:3" ht="12.75" customHeight="1">
      <c r="A33" s="43"/>
      <c r="B33" s="43" t="s">
        <v>56</v>
      </c>
      <c r="C33" s="27">
        <v>22722.759095999994</v>
      </c>
    </row>
    <row r="34" spans="1:3" ht="12.75" customHeight="1">
      <c r="A34" s="43"/>
      <c r="B34" s="43"/>
      <c r="C34" s="13">
        <f>SUM(C31:C33)</f>
        <v>21922.759095999994</v>
      </c>
    </row>
    <row r="35" spans="1:3" ht="12.75" customHeight="1">
      <c r="A35" s="43"/>
      <c r="B35" s="43"/>
      <c r="C35" s="32"/>
    </row>
    <row r="36" spans="1:3" ht="12.75" customHeight="1">
      <c r="A36" s="43" t="s">
        <v>108</v>
      </c>
      <c r="B36" s="43"/>
      <c r="C36" s="13">
        <f>+C25+C30+C34</f>
        <v>1911.0239003547686</v>
      </c>
    </row>
    <row r="37" spans="1:3" ht="12.75" customHeight="1">
      <c r="A37" s="43"/>
      <c r="B37" s="43"/>
      <c r="C37" s="13"/>
    </row>
    <row r="38" spans="1:3" ht="12.75" customHeight="1">
      <c r="A38" s="43" t="s">
        <v>109</v>
      </c>
      <c r="B38" s="43"/>
      <c r="C38" s="32">
        <v>-36461.161324608</v>
      </c>
    </row>
    <row r="39" spans="1:3" ht="12.75" customHeight="1">
      <c r="A39" s="50"/>
      <c r="B39" s="38"/>
      <c r="C39" s="28"/>
    </row>
    <row r="40" spans="1:3" ht="12.75" customHeight="1" thickBot="1">
      <c r="A40" s="43" t="s">
        <v>110</v>
      </c>
      <c r="B40" s="38"/>
      <c r="C40" s="54">
        <f>SUM(C35:C39)</f>
        <v>-34550.13742425323</v>
      </c>
    </row>
    <row r="41" spans="1:3" ht="12.75" customHeight="1">
      <c r="A41" s="50"/>
      <c r="B41" s="38"/>
      <c r="C41" s="13"/>
    </row>
    <row r="42" spans="1:3" ht="12.75" customHeight="1">
      <c r="A42" s="43"/>
      <c r="B42" s="43"/>
      <c r="C42" s="13"/>
    </row>
    <row r="43" spans="1:3" ht="12.75" customHeight="1">
      <c r="A43" s="43"/>
      <c r="B43" s="43"/>
      <c r="C43" s="13"/>
    </row>
    <row r="44" spans="1:3" ht="12.75" customHeight="1">
      <c r="A44" s="43" t="s">
        <v>89</v>
      </c>
      <c r="B44" s="43"/>
      <c r="C44" s="13"/>
    </row>
    <row r="45" spans="1:3" ht="12.75" customHeight="1">
      <c r="A45" s="43" t="s">
        <v>90</v>
      </c>
      <c r="B45" s="43"/>
      <c r="C45" s="13"/>
    </row>
    <row r="46" spans="1:3" ht="12.75" customHeight="1">
      <c r="A46" s="43"/>
      <c r="B46" s="43"/>
      <c r="C46" s="13"/>
    </row>
    <row r="47" spans="1:3" ht="12.75" customHeight="1">
      <c r="A47" s="1" t="s">
        <v>111</v>
      </c>
      <c r="B47" s="43"/>
      <c r="C47" s="13"/>
    </row>
    <row r="48" spans="1:3" ht="12.75" customHeight="1">
      <c r="A48" s="1" t="s">
        <v>92</v>
      </c>
      <c r="B48" s="43"/>
      <c r="C48" s="13"/>
    </row>
    <row r="49" spans="1:3" ht="12.75" customHeight="1">
      <c r="A49" s="43"/>
      <c r="B49" s="43"/>
      <c r="C49" s="13"/>
    </row>
    <row r="50" spans="1:3" ht="12.75" customHeight="1">
      <c r="A50" s="43"/>
      <c r="B50" s="43"/>
      <c r="C50" s="13"/>
    </row>
    <row r="51" spans="1:3" ht="12.75" customHeight="1">
      <c r="A51" s="43"/>
      <c r="B51" s="43"/>
      <c r="C51" s="38"/>
    </row>
    <row r="52" spans="1:3" ht="12.75" customHeight="1">
      <c r="A52" s="43"/>
      <c r="B52" s="43"/>
      <c r="C52" s="22"/>
    </row>
    <row r="53" spans="1:3" ht="12.75" customHeight="1">
      <c r="A53" s="43"/>
      <c r="B53" s="43"/>
      <c r="C53" s="30"/>
    </row>
    <row r="54" spans="1:3" ht="12.75" customHeight="1">
      <c r="A54" s="53"/>
      <c r="B54" s="53"/>
      <c r="C54" s="13"/>
    </row>
    <row r="55" spans="1:3" ht="12.75" customHeight="1">
      <c r="A55" s="53"/>
      <c r="B55" s="53"/>
      <c r="C55" s="13"/>
    </row>
    <row r="56" spans="1:3" ht="12.75" customHeight="1">
      <c r="A56" s="53"/>
      <c r="B56" s="53"/>
      <c r="C56" s="13"/>
    </row>
    <row r="57" spans="1:3" ht="12.75" customHeight="1">
      <c r="A57" s="38"/>
      <c r="B57" s="38"/>
      <c r="C57" s="13"/>
    </row>
    <row r="58" spans="1:3" ht="12.75" customHeight="1">
      <c r="A58" s="38"/>
      <c r="B58" s="38"/>
      <c r="C58" s="13"/>
    </row>
    <row r="59" spans="1:3" ht="12.75" customHeight="1">
      <c r="A59" s="38"/>
      <c r="B59" s="38"/>
      <c r="C59" s="13"/>
    </row>
    <row r="60" spans="1:3" ht="12.75" customHeight="1">
      <c r="A60" s="38"/>
      <c r="B60" s="38"/>
      <c r="C60" s="13"/>
    </row>
    <row r="61" spans="1:3" ht="12.75" customHeight="1">
      <c r="A61" s="38"/>
      <c r="B61" s="38"/>
      <c r="C61" s="13"/>
    </row>
    <row r="62" spans="1:3" ht="12.75" customHeight="1">
      <c r="A62" s="38"/>
      <c r="B62" s="38"/>
      <c r="C62" s="13"/>
    </row>
    <row r="63" spans="1:3" ht="12.75" customHeight="1">
      <c r="A63" s="38"/>
      <c r="B63" s="38"/>
      <c r="C63" s="13"/>
    </row>
    <row r="64" spans="1:3" ht="12.75" customHeight="1">
      <c r="A64" s="38"/>
      <c r="B64" s="38"/>
      <c r="C64" s="13"/>
    </row>
    <row r="65" spans="1:3" ht="12.75" customHeight="1">
      <c r="A65" s="38"/>
      <c r="B65" s="38"/>
      <c r="C65" s="13"/>
    </row>
    <row r="66" spans="1:3" ht="12.75" customHeight="1">
      <c r="A66" s="38"/>
      <c r="B66" s="38"/>
      <c r="C66" s="13"/>
    </row>
    <row r="67" spans="1:3" ht="12.75" customHeight="1">
      <c r="A67" s="38"/>
      <c r="B67" s="38"/>
      <c r="C67" s="13"/>
    </row>
    <row r="68" spans="1:3" ht="12.75" customHeight="1">
      <c r="A68" s="38"/>
      <c r="B68" s="38"/>
      <c r="C68" s="13"/>
    </row>
    <row r="69" spans="1:3" ht="12.75" customHeight="1">
      <c r="A69" s="38"/>
      <c r="B69" s="38"/>
      <c r="C69" s="13"/>
    </row>
    <row r="70" spans="1:3" ht="12.75" customHeight="1">
      <c r="A70" s="38"/>
      <c r="B70" s="38"/>
      <c r="C70" s="13"/>
    </row>
    <row r="71" spans="1:3" ht="12.75" customHeight="1">
      <c r="A71" s="38"/>
      <c r="B71" s="38"/>
      <c r="C71" s="13"/>
    </row>
    <row r="72" spans="1:3" ht="12.75" customHeight="1">
      <c r="A72" s="38"/>
      <c r="B72" s="38"/>
      <c r="C72" s="13"/>
    </row>
    <row r="73" spans="1:3" ht="12.75" customHeight="1">
      <c r="A73" s="38"/>
      <c r="B73" s="38"/>
      <c r="C73" s="13"/>
    </row>
    <row r="74" spans="1:3" ht="12.75" customHeight="1">
      <c r="A74" s="38"/>
      <c r="B74" s="38"/>
      <c r="C74" s="13"/>
    </row>
    <row r="75" spans="1:3" ht="12.75" customHeight="1">
      <c r="A75" s="38"/>
      <c r="B75" s="38"/>
      <c r="C75" s="13"/>
    </row>
    <row r="76" spans="1:3" ht="12.75" customHeight="1">
      <c r="A76" s="38"/>
      <c r="B76" s="38"/>
      <c r="C76" s="13"/>
    </row>
    <row r="77" spans="1:3" ht="12.75" customHeight="1">
      <c r="A77" s="38"/>
      <c r="B77" s="38"/>
      <c r="C77" s="13"/>
    </row>
    <row r="78" spans="1:3" ht="12.75" customHeight="1">
      <c r="A78" s="38"/>
      <c r="B78" s="38"/>
      <c r="C78" s="13"/>
    </row>
    <row r="79" spans="1:3" ht="12.75" customHeight="1">
      <c r="A79" s="38"/>
      <c r="B79" s="38"/>
      <c r="C79" s="13"/>
    </row>
    <row r="80" spans="1:3" ht="12.75" customHeight="1">
      <c r="A80" s="38"/>
      <c r="B80" s="38"/>
      <c r="C80" s="13"/>
    </row>
    <row r="81" spans="1:3" ht="12.75" customHeight="1">
      <c r="A81" s="38"/>
      <c r="B81" s="38"/>
      <c r="C81" s="13"/>
    </row>
    <row r="82" spans="1:3" ht="12.75" customHeight="1">
      <c r="A82" s="38"/>
      <c r="B82" s="38"/>
      <c r="C82" s="13"/>
    </row>
    <row r="83" spans="1:3" ht="12.75" customHeight="1">
      <c r="A83" s="38"/>
      <c r="B83" s="38"/>
      <c r="C83" s="13"/>
    </row>
    <row r="84" spans="1:3" ht="12.75" customHeight="1">
      <c r="A84" s="38"/>
      <c r="B84" s="38"/>
      <c r="C84" s="13"/>
    </row>
    <row r="85" spans="1:3" ht="12.75" customHeight="1">
      <c r="A85" s="38"/>
      <c r="B85" s="38"/>
      <c r="C85" s="13"/>
    </row>
    <row r="86" spans="1:3" ht="12.75" customHeight="1">
      <c r="A86" s="38"/>
      <c r="B86" s="38"/>
      <c r="C86" s="13"/>
    </row>
    <row r="87" spans="1:3" ht="12.75" customHeight="1">
      <c r="A87" s="38"/>
      <c r="B87" s="38"/>
      <c r="C87" s="13"/>
    </row>
    <row r="88" spans="1:3" ht="12.75" customHeight="1">
      <c r="A88" s="38"/>
      <c r="B88" s="38"/>
      <c r="C88" s="13"/>
    </row>
    <row r="89" spans="1:3" ht="12.75" customHeight="1">
      <c r="A89" s="38"/>
      <c r="B89" s="38"/>
      <c r="C89" s="13"/>
    </row>
    <row r="90" spans="1:3" ht="12.75" customHeight="1">
      <c r="A90" s="38"/>
      <c r="B90" s="38"/>
      <c r="C90" s="13"/>
    </row>
    <row r="91" spans="1:3" ht="12.75" customHeight="1">
      <c r="A91" s="38"/>
      <c r="B91" s="38"/>
      <c r="C91" s="13"/>
    </row>
    <row r="92" spans="1:3" ht="12.75" customHeight="1">
      <c r="A92" s="38"/>
      <c r="B92" s="38"/>
      <c r="C92" s="13"/>
    </row>
    <row r="93" spans="1:3" ht="12.75" customHeight="1">
      <c r="A93" s="38"/>
      <c r="B93" s="38"/>
      <c r="C93" s="13"/>
    </row>
    <row r="94" spans="1:3" ht="12.75" customHeight="1">
      <c r="A94" s="38"/>
      <c r="B94" s="38"/>
      <c r="C94" s="13"/>
    </row>
    <row r="95" spans="1:3" ht="12.75" customHeight="1">
      <c r="A95" s="38"/>
      <c r="B95" s="38"/>
      <c r="C95" s="13"/>
    </row>
    <row r="96" spans="1:3" ht="12.75" customHeight="1">
      <c r="A96" s="38"/>
      <c r="B96" s="38"/>
      <c r="C96" s="13"/>
    </row>
    <row r="97" spans="1:3" ht="12.75" customHeight="1">
      <c r="A97" s="38"/>
      <c r="B97" s="38"/>
      <c r="C97" s="13"/>
    </row>
    <row r="98" spans="1:3" ht="12.75" customHeight="1">
      <c r="A98" s="38"/>
      <c r="B98" s="38"/>
      <c r="C98" s="13"/>
    </row>
    <row r="99" spans="1:3" ht="12.75" customHeight="1">
      <c r="A99" s="38"/>
      <c r="B99" s="38"/>
      <c r="C99" s="13"/>
    </row>
    <row r="100" spans="1:3" ht="12.75" customHeight="1">
      <c r="A100" s="38"/>
      <c r="B100" s="38"/>
      <c r="C100" s="13"/>
    </row>
    <row r="101" spans="1:3" ht="12.75" customHeight="1">
      <c r="A101" s="38"/>
      <c r="B101" s="38"/>
      <c r="C101" s="13"/>
    </row>
    <row r="102" spans="1:3" ht="12.75" customHeight="1">
      <c r="A102" s="38"/>
      <c r="B102" s="38"/>
      <c r="C102" s="13"/>
    </row>
    <row r="103" spans="1:3" ht="12.75" customHeight="1">
      <c r="A103" s="38"/>
      <c r="B103" s="38"/>
      <c r="C103" s="13"/>
    </row>
    <row r="104" spans="1:3" ht="12.75" customHeight="1">
      <c r="A104" s="38"/>
      <c r="B104" s="38"/>
      <c r="C104" s="13"/>
    </row>
    <row r="105" spans="1:3" ht="12.75" customHeight="1">
      <c r="A105" s="38"/>
      <c r="B105" s="38"/>
      <c r="C105" s="13"/>
    </row>
    <row r="106" ht="12.75" customHeight="1">
      <c r="C106" s="23"/>
    </row>
    <row r="107" ht="12.75" customHeight="1">
      <c r="C107" s="23"/>
    </row>
    <row r="108" ht="12.75" customHeight="1">
      <c r="C108" s="23"/>
    </row>
    <row r="109" ht="12.75" customHeight="1">
      <c r="C109" s="23"/>
    </row>
    <row r="110" ht="12.75" customHeight="1">
      <c r="C110" s="23"/>
    </row>
    <row r="111" ht="12.75" customHeight="1">
      <c r="C111" s="23"/>
    </row>
    <row r="112" ht="12.75" customHeight="1">
      <c r="C112" s="23"/>
    </row>
    <row r="113" ht="12.75" customHeight="1">
      <c r="C113" s="23"/>
    </row>
    <row r="114" ht="12.75" customHeight="1">
      <c r="C114" s="23"/>
    </row>
    <row r="115" ht="12.75" customHeight="1">
      <c r="C115" s="23"/>
    </row>
    <row r="116" ht="12.75" customHeight="1">
      <c r="C116" s="23"/>
    </row>
    <row r="117" ht="12.75" customHeight="1">
      <c r="C117" s="23"/>
    </row>
    <row r="118" ht="12.75" customHeight="1">
      <c r="C118" s="23"/>
    </row>
    <row r="119" ht="12.75" customHeight="1">
      <c r="C119" s="23"/>
    </row>
    <row r="120" ht="12.75" customHeight="1">
      <c r="C120" s="23"/>
    </row>
    <row r="121" ht="12.75" customHeight="1">
      <c r="C121" s="23"/>
    </row>
    <row r="122" ht="12.75" customHeight="1">
      <c r="C122" s="23"/>
    </row>
    <row r="123" ht="12.75" customHeight="1">
      <c r="C123" s="23"/>
    </row>
    <row r="124" ht="12.75" customHeight="1">
      <c r="C124" s="23"/>
    </row>
    <row r="125" ht="12.75" customHeight="1">
      <c r="C125" s="23"/>
    </row>
    <row r="126" ht="12.75" customHeight="1">
      <c r="C126" s="23"/>
    </row>
    <row r="127" ht="12.75" customHeight="1">
      <c r="C127" s="23"/>
    </row>
    <row r="128" ht="12.75" customHeight="1">
      <c r="C128" s="23"/>
    </row>
    <row r="129" ht="12.75" customHeight="1">
      <c r="C129" s="23"/>
    </row>
    <row r="130" ht="12.75" customHeight="1">
      <c r="C130" s="23"/>
    </row>
    <row r="131" ht="12.75" customHeight="1">
      <c r="C131" s="23"/>
    </row>
    <row r="132" ht="12.75" customHeight="1">
      <c r="C132" s="23"/>
    </row>
    <row r="133" ht="12.75" customHeight="1">
      <c r="C133" s="23"/>
    </row>
    <row r="134" ht="12.75" customHeight="1">
      <c r="C134" s="23"/>
    </row>
    <row r="135" ht="12.75" customHeight="1">
      <c r="C135" s="23"/>
    </row>
    <row r="136" ht="12.75" customHeight="1">
      <c r="C136" s="23"/>
    </row>
    <row r="137" ht="12.75" customHeight="1">
      <c r="C137" s="23"/>
    </row>
    <row r="138" ht="12.75" customHeight="1">
      <c r="C138" s="23"/>
    </row>
    <row r="139" ht="12.75" customHeight="1">
      <c r="C139" s="23"/>
    </row>
    <row r="140" ht="12.75" customHeight="1">
      <c r="C140" s="23"/>
    </row>
    <row r="141" ht="12.75" customHeight="1">
      <c r="C141" s="23"/>
    </row>
    <row r="142" ht="12.75" customHeight="1">
      <c r="C142" s="23"/>
    </row>
    <row r="143" ht="12.75" customHeight="1">
      <c r="C143" s="23"/>
    </row>
    <row r="144" ht="12.75" customHeight="1">
      <c r="C144" s="23"/>
    </row>
    <row r="145" ht="12.75" customHeight="1">
      <c r="C145" s="23"/>
    </row>
    <row r="146" ht="12.75" customHeight="1">
      <c r="C146" s="23"/>
    </row>
    <row r="147" ht="12.75" customHeight="1">
      <c r="C147" s="23"/>
    </row>
    <row r="148" ht="12.75" customHeight="1">
      <c r="C148" s="23"/>
    </row>
    <row r="149" ht="12.75" customHeight="1">
      <c r="C149" s="23"/>
    </row>
    <row r="150" ht="12.75" customHeight="1">
      <c r="C150" s="23"/>
    </row>
    <row r="151" ht="12.75" customHeight="1">
      <c r="C151" s="23"/>
    </row>
    <row r="152" ht="12.75" customHeight="1">
      <c r="C152" s="23"/>
    </row>
    <row r="153" ht="12.75" customHeight="1">
      <c r="C153" s="23"/>
    </row>
    <row r="154" ht="12.75" customHeight="1">
      <c r="C154" s="23"/>
    </row>
    <row r="155" ht="12.75" customHeight="1">
      <c r="C155" s="23"/>
    </row>
    <row r="156" ht="12.75" customHeight="1">
      <c r="C156" s="23"/>
    </row>
    <row r="157" ht="12.75" customHeight="1">
      <c r="C157" s="23"/>
    </row>
    <row r="158" ht="12.75" customHeight="1">
      <c r="C158" s="23"/>
    </row>
    <row r="159" ht="12.75" customHeight="1">
      <c r="C159" s="23"/>
    </row>
    <row r="160" ht="12.75" customHeight="1">
      <c r="C160" s="23"/>
    </row>
    <row r="161" ht="12.75" customHeight="1">
      <c r="C161" s="23"/>
    </row>
    <row r="162" ht="12.75" customHeight="1">
      <c r="C162" s="23"/>
    </row>
    <row r="163" ht="12.75" customHeight="1">
      <c r="C163" s="23"/>
    </row>
    <row r="164" ht="12.75" customHeight="1">
      <c r="C164" s="23"/>
    </row>
    <row r="165" ht="12.75" customHeight="1">
      <c r="C165" s="23"/>
    </row>
    <row r="166" ht="12.75" customHeight="1">
      <c r="C166" s="23"/>
    </row>
    <row r="167" ht="12.75" customHeight="1">
      <c r="C167" s="23"/>
    </row>
    <row r="168" ht="12.75" customHeight="1">
      <c r="C168" s="23"/>
    </row>
    <row r="169" ht="12.75" customHeight="1">
      <c r="C169" s="23"/>
    </row>
    <row r="170" ht="12.75" customHeight="1">
      <c r="C170" s="23"/>
    </row>
    <row r="171" ht="12.75" customHeight="1">
      <c r="C171" s="23"/>
    </row>
    <row r="172" ht="12.75" customHeight="1">
      <c r="C172" s="23"/>
    </row>
    <row r="173" ht="12.75" customHeight="1">
      <c r="C173" s="23"/>
    </row>
    <row r="174" ht="12.75" customHeight="1">
      <c r="C174" s="23"/>
    </row>
    <row r="175" ht="12.75" customHeight="1">
      <c r="C175" s="23"/>
    </row>
    <row r="176" ht="12.75" customHeight="1">
      <c r="C176" s="23"/>
    </row>
    <row r="177" ht="12.75" customHeight="1">
      <c r="C177" s="23"/>
    </row>
    <row r="178" ht="12.75" customHeight="1">
      <c r="C178" s="23"/>
    </row>
    <row r="179" ht="12.75" customHeight="1">
      <c r="C179" s="23"/>
    </row>
    <row r="180" ht="12.75" customHeight="1">
      <c r="C180" s="23"/>
    </row>
    <row r="181" ht="12.75" customHeight="1">
      <c r="C181" s="23"/>
    </row>
    <row r="182" ht="12.75" customHeight="1">
      <c r="C182" s="23"/>
    </row>
    <row r="183" ht="12.75" customHeight="1">
      <c r="C183" s="23"/>
    </row>
    <row r="184" ht="12.75" customHeight="1">
      <c r="C184" s="23"/>
    </row>
    <row r="185" ht="12.75" customHeight="1">
      <c r="C185" s="23"/>
    </row>
    <row r="186" ht="12.75" customHeight="1">
      <c r="C186" s="23"/>
    </row>
    <row r="187" ht="12.75" customHeight="1">
      <c r="C187" s="23"/>
    </row>
    <row r="188" ht="12.75" customHeight="1">
      <c r="C188" s="23"/>
    </row>
    <row r="189" ht="12.75" customHeight="1">
      <c r="C189" s="23"/>
    </row>
    <row r="190" ht="12.75" customHeight="1">
      <c r="C190" s="23"/>
    </row>
    <row r="191" ht="12.75" customHeight="1">
      <c r="C191" s="23"/>
    </row>
    <row r="192" ht="12.75" customHeight="1">
      <c r="C192" s="23"/>
    </row>
    <row r="193" ht="12.75" customHeight="1">
      <c r="C193" s="23"/>
    </row>
    <row r="194" ht="12.75" customHeight="1">
      <c r="C194" s="23"/>
    </row>
    <row r="195" ht="12.75" customHeight="1">
      <c r="C195" s="23"/>
    </row>
    <row r="196" ht="12.75" customHeight="1">
      <c r="C196" s="23"/>
    </row>
    <row r="197" ht="12.75" customHeight="1">
      <c r="C197" s="23"/>
    </row>
    <row r="198" ht="12.75" customHeight="1">
      <c r="C198" s="23"/>
    </row>
    <row r="199" ht="12.75" customHeight="1">
      <c r="C199" s="23"/>
    </row>
    <row r="200" ht="12.75" customHeight="1">
      <c r="C200" s="23"/>
    </row>
    <row r="201" ht="12.75" customHeight="1">
      <c r="C201" s="23"/>
    </row>
    <row r="202" ht="12.75" customHeight="1">
      <c r="C202" s="23"/>
    </row>
    <row r="203" ht="12.75" customHeight="1">
      <c r="C203" s="23"/>
    </row>
    <row r="204" ht="12.75" customHeight="1">
      <c r="C204" s="23"/>
    </row>
    <row r="205" ht="12.75" customHeight="1">
      <c r="C205" s="23"/>
    </row>
    <row r="206" ht="12.75" customHeight="1">
      <c r="C206" s="23"/>
    </row>
    <row r="207" ht="12.75" customHeight="1">
      <c r="C207" s="23"/>
    </row>
    <row r="208" ht="12.75" customHeight="1">
      <c r="C208" s="23"/>
    </row>
    <row r="209" ht="12.75" customHeight="1">
      <c r="C209" s="23"/>
    </row>
    <row r="210" ht="12.75" customHeight="1">
      <c r="C210" s="23"/>
    </row>
    <row r="211" ht="12.75" customHeight="1">
      <c r="C211" s="23"/>
    </row>
    <row r="212" ht="12.75" customHeight="1">
      <c r="C212" s="23"/>
    </row>
    <row r="213" ht="12.75" customHeight="1">
      <c r="C213" s="23"/>
    </row>
    <row r="214" ht="12.75" customHeight="1">
      <c r="C214" s="23"/>
    </row>
    <row r="215" ht="12.75" customHeight="1">
      <c r="C215" s="23"/>
    </row>
    <row r="216" ht="12.75" customHeight="1">
      <c r="C216" s="23"/>
    </row>
    <row r="217" ht="12.75" customHeight="1">
      <c r="C217" s="23"/>
    </row>
    <row r="218" ht="12.75" customHeight="1">
      <c r="C218" s="23"/>
    </row>
    <row r="219" ht="12.75" customHeight="1">
      <c r="C219" s="23"/>
    </row>
    <row r="220" ht="12.75" customHeight="1">
      <c r="C220" s="23"/>
    </row>
    <row r="221" ht="12.75" customHeight="1">
      <c r="C221" s="23"/>
    </row>
    <row r="222" ht="12.75" customHeight="1">
      <c r="C222" s="23"/>
    </row>
    <row r="223" ht="12.75" customHeight="1">
      <c r="C223" s="23"/>
    </row>
    <row r="224" ht="12.75" customHeight="1">
      <c r="C224" s="23"/>
    </row>
    <row r="225" ht="12.75" customHeight="1">
      <c r="C225" s="23"/>
    </row>
    <row r="226" ht="12.75" customHeight="1">
      <c r="C226" s="23"/>
    </row>
    <row r="227" ht="12.75" customHeight="1">
      <c r="C227" s="23"/>
    </row>
    <row r="228" ht="12.75" customHeight="1">
      <c r="C228" s="23"/>
    </row>
    <row r="229" ht="12.75" customHeight="1">
      <c r="C229" s="23"/>
    </row>
    <row r="230" ht="12.75" customHeight="1">
      <c r="C230" s="23"/>
    </row>
    <row r="231" ht="12.75" customHeight="1">
      <c r="C231" s="23"/>
    </row>
    <row r="232" ht="12.75" customHeight="1">
      <c r="C232" s="23"/>
    </row>
    <row r="233" ht="12.75" customHeight="1">
      <c r="C233" s="23"/>
    </row>
    <row r="234" ht="12.75" customHeight="1">
      <c r="C234" s="23"/>
    </row>
    <row r="235" ht="12.75" customHeight="1">
      <c r="C235" s="23"/>
    </row>
    <row r="236" ht="12.75" customHeight="1">
      <c r="C236" s="23"/>
    </row>
    <row r="237" ht="12.75" customHeight="1">
      <c r="C237" s="23"/>
    </row>
    <row r="238" ht="12.75" customHeight="1">
      <c r="C238" s="23"/>
    </row>
    <row r="239" ht="12.75" customHeight="1">
      <c r="C239" s="23"/>
    </row>
    <row r="240" ht="12.75" customHeight="1">
      <c r="C240" s="23"/>
    </row>
    <row r="241" ht="12.75" customHeight="1">
      <c r="C241" s="23"/>
    </row>
    <row r="242" ht="12.75" customHeight="1">
      <c r="C242" s="23"/>
    </row>
    <row r="243" ht="12.75" customHeight="1">
      <c r="C243" s="23"/>
    </row>
    <row r="244" ht="12.75" customHeight="1">
      <c r="C244" s="23"/>
    </row>
    <row r="245" ht="12.75" customHeight="1">
      <c r="C245" s="23"/>
    </row>
    <row r="246" ht="12.75" customHeight="1">
      <c r="C246" s="23"/>
    </row>
    <row r="247" ht="12.75" customHeight="1">
      <c r="C247" s="23"/>
    </row>
    <row r="248" ht="12.75" customHeight="1">
      <c r="C248" s="23"/>
    </row>
    <row r="249" ht="12.75" customHeight="1">
      <c r="C249" s="23"/>
    </row>
    <row r="250" ht="12.75" customHeight="1">
      <c r="C250" s="23"/>
    </row>
    <row r="251" ht="12.75" customHeight="1">
      <c r="C251" s="23"/>
    </row>
    <row r="252" ht="12.75" customHeight="1">
      <c r="C252" s="23"/>
    </row>
    <row r="253" ht="12.75" customHeight="1">
      <c r="C253" s="23"/>
    </row>
    <row r="254" ht="12.75" customHeight="1">
      <c r="C254" s="23"/>
    </row>
    <row r="255" ht="12.75" customHeight="1">
      <c r="C255" s="23"/>
    </row>
    <row r="256" ht="12.75" customHeight="1">
      <c r="C256" s="23"/>
    </row>
    <row r="257" ht="12.75" customHeight="1">
      <c r="C257" s="23"/>
    </row>
    <row r="258" ht="12.75" customHeight="1">
      <c r="C258" s="23"/>
    </row>
    <row r="259" ht="12.75" customHeight="1">
      <c r="C259" s="23"/>
    </row>
    <row r="260" ht="12.75" customHeight="1">
      <c r="C260" s="23"/>
    </row>
    <row r="261" ht="12.75" customHeight="1">
      <c r="C261" s="23"/>
    </row>
    <row r="262" ht="12.75" customHeight="1">
      <c r="C262" s="23"/>
    </row>
    <row r="263" ht="12.75" customHeight="1">
      <c r="C263" s="23"/>
    </row>
    <row r="264" ht="12.75" customHeight="1">
      <c r="C264" s="23"/>
    </row>
    <row r="265" ht="12.75" customHeight="1">
      <c r="C265" s="23"/>
    </row>
    <row r="266" ht="12.75" customHeight="1">
      <c r="C266" s="23"/>
    </row>
    <row r="267" ht="12.75" customHeight="1">
      <c r="C267" s="23"/>
    </row>
    <row r="268" ht="12.75" customHeight="1">
      <c r="C268" s="23"/>
    </row>
    <row r="269" ht="12.75" customHeight="1">
      <c r="C269" s="23"/>
    </row>
    <row r="270" ht="12.75" customHeight="1">
      <c r="C270" s="23"/>
    </row>
    <row r="271" ht="12.75" customHeight="1">
      <c r="C271" s="23"/>
    </row>
    <row r="272" ht="12.75" customHeight="1">
      <c r="C272" s="23"/>
    </row>
    <row r="273" ht="12.75" customHeight="1">
      <c r="C273" s="23"/>
    </row>
    <row r="274" ht="12.75" customHeight="1">
      <c r="C274" s="23"/>
    </row>
    <row r="275" ht="12.75" customHeight="1">
      <c r="C275" s="23"/>
    </row>
    <row r="276" ht="12.75" customHeight="1">
      <c r="C276" s="23"/>
    </row>
    <row r="277" ht="12.75" customHeight="1">
      <c r="C277" s="23"/>
    </row>
    <row r="278" ht="12.75" customHeight="1">
      <c r="C278" s="23"/>
    </row>
    <row r="279" ht="12.75" customHeight="1">
      <c r="C279" s="23"/>
    </row>
    <row r="280" ht="12.75" customHeight="1">
      <c r="C280" s="23"/>
    </row>
    <row r="281" ht="12.75" customHeight="1">
      <c r="C281" s="23"/>
    </row>
    <row r="282" ht="12.75" customHeight="1">
      <c r="C282" s="23"/>
    </row>
    <row r="283" ht="12.75" customHeight="1">
      <c r="C283" s="23"/>
    </row>
    <row r="284" ht="12.75" customHeight="1">
      <c r="C284" s="23"/>
    </row>
    <row r="285" ht="12.75" customHeight="1">
      <c r="C285" s="23"/>
    </row>
    <row r="286" ht="12.75" customHeight="1">
      <c r="C286" s="23"/>
    </row>
    <row r="287" ht="12.75" customHeight="1">
      <c r="C287" s="23"/>
    </row>
    <row r="288" ht="12.75" customHeight="1">
      <c r="C288" s="23"/>
    </row>
    <row r="289" ht="12.75" customHeight="1">
      <c r="C289" s="23"/>
    </row>
    <row r="290" ht="12.75" customHeight="1">
      <c r="C290" s="23"/>
    </row>
    <row r="291" ht="12.75" customHeight="1">
      <c r="C291" s="23"/>
    </row>
    <row r="292" ht="12.75" customHeight="1">
      <c r="C292" s="23"/>
    </row>
    <row r="293" ht="12.75" customHeight="1">
      <c r="C293" s="23"/>
    </row>
    <row r="294" ht="12.75" customHeight="1">
      <c r="C294" s="23"/>
    </row>
    <row r="295" ht="12.75" customHeight="1">
      <c r="C295" s="23"/>
    </row>
    <row r="296" ht="12.75" customHeight="1">
      <c r="C296" s="23"/>
    </row>
    <row r="297" ht="12.75" customHeight="1">
      <c r="C297" s="23"/>
    </row>
    <row r="298" ht="12.75" customHeight="1">
      <c r="C298" s="23"/>
    </row>
    <row r="299" ht="12.75" customHeight="1">
      <c r="C299" s="23"/>
    </row>
    <row r="300" ht="12.75" customHeight="1">
      <c r="C300" s="23"/>
    </row>
    <row r="301" ht="12.75" customHeight="1">
      <c r="C301" s="23"/>
    </row>
    <row r="302" ht="12.75" customHeight="1">
      <c r="C302" s="23"/>
    </row>
    <row r="303" ht="12.75" customHeight="1">
      <c r="C303" s="23"/>
    </row>
    <row r="304" ht="12.75" customHeight="1">
      <c r="C304" s="23"/>
    </row>
    <row r="305" ht="12.75" customHeight="1">
      <c r="C305" s="23"/>
    </row>
    <row r="306" ht="12.75" customHeight="1">
      <c r="C306" s="23"/>
    </row>
    <row r="307" ht="12.75" customHeight="1">
      <c r="C307" s="23"/>
    </row>
    <row r="308" ht="12.75" customHeight="1">
      <c r="C308" s="23"/>
    </row>
    <row r="309" ht="12.75" customHeight="1">
      <c r="C309" s="23"/>
    </row>
    <row r="310" ht="12.75" customHeight="1">
      <c r="C310" s="23"/>
    </row>
    <row r="311" ht="12.75" customHeight="1">
      <c r="C311" s="23"/>
    </row>
    <row r="312" ht="12.75" customHeight="1">
      <c r="C312" s="23"/>
    </row>
    <row r="313" ht="12.75" customHeight="1">
      <c r="C313" s="23"/>
    </row>
    <row r="314" ht="12.75" customHeight="1">
      <c r="C314" s="23"/>
    </row>
    <row r="315" ht="12.75" customHeight="1">
      <c r="C315" s="23"/>
    </row>
    <row r="316" ht="12.75" customHeight="1">
      <c r="C316" s="23"/>
    </row>
    <row r="317" ht="12.75" customHeight="1">
      <c r="C317" s="23"/>
    </row>
    <row r="318" ht="12.75" customHeight="1">
      <c r="C318" s="23"/>
    </row>
    <row r="319" ht="12.75" customHeight="1">
      <c r="C319" s="23"/>
    </row>
    <row r="320" ht="12.75" customHeight="1">
      <c r="C320" s="23"/>
    </row>
    <row r="321" ht="12.75" customHeight="1">
      <c r="C321" s="23"/>
    </row>
    <row r="322" ht="12.75" customHeight="1">
      <c r="C322" s="23"/>
    </row>
    <row r="323" ht="12.75" customHeight="1">
      <c r="C323" s="23"/>
    </row>
    <row r="324" ht="12.75" customHeight="1">
      <c r="C324" s="23"/>
    </row>
    <row r="325" ht="12.75" customHeight="1">
      <c r="C325" s="23"/>
    </row>
    <row r="326" ht="12.75" customHeight="1">
      <c r="C326" s="23"/>
    </row>
    <row r="327" ht="12.75" customHeight="1">
      <c r="C327" s="23"/>
    </row>
    <row r="328" ht="12.75" customHeight="1">
      <c r="C328" s="23"/>
    </row>
    <row r="329" ht="12.75" customHeight="1">
      <c r="C329" s="23"/>
    </row>
    <row r="330" ht="12.75" customHeight="1">
      <c r="C330" s="23"/>
    </row>
    <row r="331" ht="12.75" customHeight="1">
      <c r="C331" s="23"/>
    </row>
    <row r="332" ht="12.75" customHeight="1">
      <c r="C332" s="23"/>
    </row>
    <row r="333" ht="12.75" customHeight="1">
      <c r="C333" s="23"/>
    </row>
    <row r="334" ht="12.75" customHeight="1">
      <c r="C334" s="23"/>
    </row>
    <row r="335" ht="12.75" customHeight="1">
      <c r="C335" s="23"/>
    </row>
    <row r="336" ht="12.75" customHeight="1">
      <c r="C336" s="23"/>
    </row>
    <row r="337" ht="12.75" customHeight="1">
      <c r="C337" s="23"/>
    </row>
    <row r="338" ht="12.75" customHeight="1">
      <c r="C338" s="23"/>
    </row>
    <row r="339" ht="12.75" customHeight="1">
      <c r="C339" s="23"/>
    </row>
    <row r="340" ht="12.75" customHeight="1">
      <c r="C340" s="23"/>
    </row>
    <row r="341" ht="12.75" customHeight="1">
      <c r="C341" s="23"/>
    </row>
    <row r="342" ht="12.75" customHeight="1">
      <c r="C342" s="23"/>
    </row>
    <row r="343" ht="12.75" customHeight="1">
      <c r="C343" s="23"/>
    </row>
    <row r="344" ht="12.75" customHeight="1">
      <c r="C344" s="23"/>
    </row>
    <row r="345" ht="12.75" customHeight="1">
      <c r="C345" s="23"/>
    </row>
    <row r="346" ht="12.75" customHeight="1">
      <c r="C346" s="23"/>
    </row>
    <row r="347" ht="12.75" customHeight="1">
      <c r="C347" s="23"/>
    </row>
    <row r="348" ht="12.75" customHeight="1">
      <c r="C348" s="23"/>
    </row>
    <row r="349" ht="12.75" customHeight="1">
      <c r="C349" s="23"/>
    </row>
    <row r="350" ht="12.75" customHeight="1">
      <c r="C350" s="23"/>
    </row>
    <row r="351" ht="12.75" customHeight="1">
      <c r="C351" s="23"/>
    </row>
    <row r="352" ht="12.75" customHeight="1">
      <c r="C352" s="23"/>
    </row>
    <row r="353" ht="12.75" customHeight="1">
      <c r="C353" s="23"/>
    </row>
    <row r="354" ht="12.75" customHeight="1">
      <c r="C354" s="23"/>
    </row>
    <row r="355" ht="12.75" customHeight="1">
      <c r="C355" s="23"/>
    </row>
    <row r="356" ht="12.75" customHeight="1">
      <c r="C356" s="23"/>
    </row>
    <row r="357" ht="12.75" customHeight="1">
      <c r="C357" s="23"/>
    </row>
    <row r="358" ht="12.75" customHeight="1">
      <c r="C358" s="23"/>
    </row>
    <row r="359" ht="12.75" customHeight="1">
      <c r="C359" s="23"/>
    </row>
    <row r="360" ht="12.75" customHeight="1">
      <c r="C360" s="23"/>
    </row>
    <row r="361" ht="12.75" customHeight="1">
      <c r="C361" s="23"/>
    </row>
    <row r="362" ht="12.75" customHeight="1">
      <c r="C362" s="23"/>
    </row>
    <row r="363" ht="12.75" customHeight="1">
      <c r="C363" s="23"/>
    </row>
    <row r="364" ht="12.75" customHeight="1">
      <c r="C364" s="23"/>
    </row>
    <row r="365" ht="12.75" customHeight="1">
      <c r="C365" s="23"/>
    </row>
    <row r="366" ht="12.75" customHeight="1">
      <c r="C366" s="23"/>
    </row>
    <row r="367" ht="12.75" customHeight="1">
      <c r="C367" s="23"/>
    </row>
    <row r="368" ht="12.75" customHeight="1">
      <c r="C368" s="23"/>
    </row>
    <row r="369" ht="12.75" customHeight="1">
      <c r="C369" s="23"/>
    </row>
    <row r="370" ht="12.75" customHeight="1">
      <c r="C370" s="23"/>
    </row>
    <row r="371" ht="12.75" customHeight="1">
      <c r="C371" s="23"/>
    </row>
    <row r="372" ht="12.75" customHeight="1">
      <c r="C372" s="23"/>
    </row>
    <row r="373" ht="12.75" customHeight="1">
      <c r="C373" s="23"/>
    </row>
    <row r="374" ht="12.75" customHeight="1">
      <c r="C374" s="23"/>
    </row>
    <row r="375" ht="12.75" customHeight="1">
      <c r="C375" s="23"/>
    </row>
    <row r="376" ht="12.75" customHeight="1">
      <c r="C376" s="23"/>
    </row>
    <row r="377" ht="12.75" customHeight="1">
      <c r="C377" s="23"/>
    </row>
    <row r="378" ht="12.75" customHeight="1">
      <c r="C378" s="23"/>
    </row>
    <row r="379" ht="12.75" customHeight="1">
      <c r="C379" s="23"/>
    </row>
    <row r="380" ht="12.75" customHeight="1">
      <c r="C380" s="23"/>
    </row>
    <row r="381" ht="12.75" customHeight="1">
      <c r="C381" s="23"/>
    </row>
    <row r="382" ht="12.75" customHeight="1">
      <c r="C382" s="23"/>
    </row>
    <row r="383" ht="12.75" customHeight="1">
      <c r="C383" s="23"/>
    </row>
    <row r="384" ht="12.75" customHeight="1">
      <c r="C384" s="23"/>
    </row>
    <row r="385" ht="12.75" customHeight="1">
      <c r="C385" s="23"/>
    </row>
    <row r="386" ht="12.75" customHeight="1">
      <c r="C386" s="23"/>
    </row>
    <row r="387" ht="12.75" customHeight="1">
      <c r="C387" s="23"/>
    </row>
    <row r="388" ht="12.75" customHeight="1">
      <c r="C388" s="23"/>
    </row>
    <row r="389" ht="12.75" customHeight="1">
      <c r="C389" s="23"/>
    </row>
    <row r="390" ht="12.75" customHeight="1">
      <c r="C390" s="23"/>
    </row>
    <row r="391" ht="12.75" customHeight="1">
      <c r="C391" s="23"/>
    </row>
    <row r="392" ht="12.75" customHeight="1">
      <c r="C392" s="23"/>
    </row>
    <row r="393" ht="12.75" customHeight="1">
      <c r="C393" s="23"/>
    </row>
    <row r="394" ht="12.75" customHeight="1">
      <c r="C394" s="23"/>
    </row>
    <row r="395" ht="12.75" customHeight="1">
      <c r="C395" s="23"/>
    </row>
    <row r="396" ht="12.75" customHeight="1">
      <c r="C396" s="23"/>
    </row>
    <row r="397" ht="12.75" customHeight="1">
      <c r="C397" s="23"/>
    </row>
    <row r="398" ht="12.75" customHeight="1">
      <c r="C398" s="23"/>
    </row>
    <row r="399" ht="12.75" customHeight="1">
      <c r="C399" s="23"/>
    </row>
    <row r="400" ht="12.75" customHeight="1">
      <c r="C400" s="23"/>
    </row>
    <row r="401" ht="12.75" customHeight="1">
      <c r="C401" s="23"/>
    </row>
    <row r="402" ht="12.75" customHeight="1">
      <c r="C402" s="23"/>
    </row>
    <row r="403" ht="12.75" customHeight="1">
      <c r="C403" s="23"/>
    </row>
    <row r="404" ht="12.75" customHeight="1">
      <c r="C404" s="23"/>
    </row>
    <row r="405" ht="12.75" customHeight="1">
      <c r="C405" s="23"/>
    </row>
    <row r="406" ht="12.75" customHeight="1">
      <c r="C406" s="23"/>
    </row>
    <row r="407" ht="12.75" customHeight="1">
      <c r="C407" s="23"/>
    </row>
    <row r="408" ht="12.75" customHeight="1">
      <c r="C408" s="23"/>
    </row>
    <row r="409" ht="12.75" customHeight="1">
      <c r="C409" s="23"/>
    </row>
    <row r="410" ht="12.75" customHeight="1">
      <c r="C410" s="23"/>
    </row>
    <row r="411" ht="12.75" customHeight="1">
      <c r="C411" s="23"/>
    </row>
    <row r="412" ht="12.75" customHeight="1">
      <c r="C412" s="23"/>
    </row>
    <row r="413" ht="12.75" customHeight="1">
      <c r="C413" s="23"/>
    </row>
    <row r="414" ht="12.75" customHeight="1">
      <c r="C414" s="23"/>
    </row>
    <row r="415" ht="12.75" customHeight="1">
      <c r="C415" s="23"/>
    </row>
    <row r="416" ht="12.75" customHeight="1">
      <c r="C416" s="23"/>
    </row>
    <row r="417" ht="12.75" customHeight="1">
      <c r="C417" s="23"/>
    </row>
    <row r="418" ht="12.75" customHeight="1">
      <c r="C418" s="23"/>
    </row>
    <row r="419" ht="12.75" customHeight="1">
      <c r="C419" s="23"/>
    </row>
    <row r="420" ht="12.75" customHeight="1">
      <c r="C420" s="23"/>
    </row>
    <row r="421" ht="12.75" customHeight="1">
      <c r="C421" s="23"/>
    </row>
    <row r="422" ht="12.75" customHeight="1">
      <c r="C422" s="23"/>
    </row>
    <row r="423" ht="12.75" customHeight="1">
      <c r="C423" s="23"/>
    </row>
    <row r="424" ht="12.75" customHeight="1">
      <c r="C424" s="23"/>
    </row>
    <row r="425" ht="12.75" customHeight="1">
      <c r="C425" s="23"/>
    </row>
    <row r="426" ht="12.75" customHeight="1">
      <c r="C426" s="23"/>
    </row>
    <row r="427" ht="12.75" customHeight="1">
      <c r="C427" s="23"/>
    </row>
    <row r="428" ht="12.75" customHeight="1">
      <c r="C428" s="23"/>
    </row>
    <row r="429" ht="12.75" customHeight="1">
      <c r="C429" s="23"/>
    </row>
    <row r="430" ht="12.75" customHeight="1">
      <c r="C430" s="23"/>
    </row>
    <row r="431" ht="12.75" customHeight="1">
      <c r="C431" s="23"/>
    </row>
    <row r="432" ht="12.75" customHeight="1">
      <c r="C432" s="23"/>
    </row>
    <row r="433" ht="12.75" customHeight="1">
      <c r="C433" s="23"/>
    </row>
    <row r="434" ht="12.75" customHeight="1">
      <c r="C434" s="23"/>
    </row>
    <row r="435" ht="12.75" customHeight="1">
      <c r="C435" s="23"/>
    </row>
    <row r="436" ht="12.75" customHeight="1">
      <c r="C436" s="23"/>
    </row>
    <row r="437" ht="12.75" customHeight="1">
      <c r="C437" s="23"/>
    </row>
    <row r="438" ht="12.75" customHeight="1">
      <c r="C438" s="23"/>
    </row>
    <row r="439" ht="12.75" customHeight="1">
      <c r="C439" s="23"/>
    </row>
    <row r="440" ht="12.75" customHeight="1">
      <c r="C440" s="23"/>
    </row>
    <row r="441" ht="12.75" customHeight="1">
      <c r="C441" s="23"/>
    </row>
    <row r="442" ht="12.75" customHeight="1">
      <c r="C442" s="23"/>
    </row>
    <row r="443" ht="12.75" customHeight="1">
      <c r="C443" s="23"/>
    </row>
    <row r="444" ht="12.75" customHeight="1">
      <c r="C444" s="23"/>
    </row>
    <row r="445" ht="12.75" customHeight="1">
      <c r="C445" s="23"/>
    </row>
    <row r="446" ht="12.75" customHeight="1">
      <c r="C446" s="23"/>
    </row>
    <row r="447" ht="12.75" customHeight="1">
      <c r="C447" s="23"/>
    </row>
    <row r="448" ht="12.75" customHeight="1">
      <c r="C448" s="23"/>
    </row>
    <row r="449" ht="12.75" customHeight="1">
      <c r="C449" s="23"/>
    </row>
    <row r="450" ht="12.75" customHeight="1">
      <c r="C450" s="23"/>
    </row>
    <row r="451" ht="12.75" customHeight="1">
      <c r="C451" s="23"/>
    </row>
    <row r="452" ht="12.75" customHeight="1">
      <c r="C452" s="23"/>
    </row>
    <row r="453" ht="12.75" customHeight="1">
      <c r="C453" s="23"/>
    </row>
    <row r="454" ht="12.75" customHeight="1">
      <c r="C454" s="23"/>
    </row>
    <row r="455" ht="12.75" customHeight="1">
      <c r="C455" s="23"/>
    </row>
    <row r="456" ht="12.75" customHeight="1">
      <c r="C456" s="23"/>
    </row>
    <row r="457" ht="12.75" customHeight="1">
      <c r="C457" s="23"/>
    </row>
    <row r="458" ht="12.75" customHeight="1">
      <c r="C458" s="23"/>
    </row>
    <row r="459" ht="12.75" customHeight="1">
      <c r="C459" s="23"/>
    </row>
    <row r="460" ht="12.75" customHeight="1">
      <c r="C460" s="23"/>
    </row>
    <row r="461" ht="12.75" customHeight="1">
      <c r="C461" s="23"/>
    </row>
    <row r="462" ht="12.75" customHeight="1">
      <c r="C462" s="23"/>
    </row>
    <row r="463" ht="12.75" customHeight="1">
      <c r="C463" s="23"/>
    </row>
    <row r="464" ht="12.75" customHeight="1">
      <c r="C464" s="23"/>
    </row>
    <row r="465" ht="12.75" customHeight="1">
      <c r="C465" s="23"/>
    </row>
    <row r="466" ht="12.75" customHeight="1">
      <c r="C466" s="23"/>
    </row>
    <row r="467" ht="12.75" customHeight="1">
      <c r="C467" s="23"/>
    </row>
    <row r="468" ht="12.75" customHeight="1">
      <c r="C468" s="23"/>
    </row>
    <row r="469" ht="12.75" customHeight="1">
      <c r="C469" s="23"/>
    </row>
    <row r="470" ht="12.75" customHeight="1">
      <c r="C470" s="23"/>
    </row>
    <row r="471" ht="12.75" customHeight="1">
      <c r="C471" s="23"/>
    </row>
    <row r="472" ht="12.75" customHeight="1">
      <c r="C472" s="23"/>
    </row>
    <row r="473" ht="12.75" customHeight="1">
      <c r="C473" s="23"/>
    </row>
    <row r="474" ht="12.75" customHeight="1">
      <c r="C474" s="23"/>
    </row>
    <row r="475" ht="12.75" customHeight="1">
      <c r="C475" s="23"/>
    </row>
    <row r="476" ht="12.75" customHeight="1">
      <c r="C476" s="23"/>
    </row>
    <row r="477" ht="12.75" customHeight="1">
      <c r="C477" s="23"/>
    </row>
    <row r="478" ht="12.75" customHeight="1">
      <c r="C478" s="23"/>
    </row>
    <row r="479" ht="12.75" customHeight="1">
      <c r="C479" s="23"/>
    </row>
    <row r="480" ht="12.75" customHeight="1">
      <c r="C480" s="23"/>
    </row>
    <row r="481" ht="12.75" customHeight="1">
      <c r="C481" s="23"/>
    </row>
    <row r="482" ht="12.75" customHeight="1">
      <c r="C482" s="23"/>
    </row>
    <row r="483" ht="12.75" customHeight="1">
      <c r="C483" s="23"/>
    </row>
    <row r="484" ht="12.75" customHeight="1">
      <c r="C484" s="23"/>
    </row>
    <row r="485" ht="12.75" customHeight="1">
      <c r="C485" s="23"/>
    </row>
    <row r="486" ht="12.75" customHeight="1">
      <c r="C486" s="23"/>
    </row>
    <row r="487" ht="12.75" customHeight="1">
      <c r="C487" s="23"/>
    </row>
    <row r="488" ht="12.75" customHeight="1">
      <c r="C488" s="23"/>
    </row>
    <row r="489" ht="12.75" customHeight="1">
      <c r="C489" s="23"/>
    </row>
    <row r="490" ht="12.75" customHeight="1">
      <c r="C490" s="23"/>
    </row>
    <row r="491" ht="12.75" customHeight="1">
      <c r="C491" s="23"/>
    </row>
    <row r="492" ht="12.75" customHeight="1">
      <c r="C492" s="23"/>
    </row>
    <row r="493" ht="12.75" customHeight="1">
      <c r="C493" s="23"/>
    </row>
    <row r="494" ht="12.75" customHeight="1">
      <c r="C494" s="23"/>
    </row>
    <row r="495" ht="12.75" customHeight="1">
      <c r="C495" s="23"/>
    </row>
    <row r="496" ht="12.75" customHeight="1">
      <c r="C496" s="23"/>
    </row>
    <row r="497" ht="12.75" customHeight="1">
      <c r="C497" s="23"/>
    </row>
    <row r="498" ht="12.75" customHeight="1">
      <c r="C498" s="23"/>
    </row>
    <row r="499" ht="12.75" customHeight="1">
      <c r="C499" s="23"/>
    </row>
    <row r="500" ht="12.75" customHeight="1">
      <c r="C500" s="23"/>
    </row>
    <row r="501" ht="12.75" customHeight="1">
      <c r="C501" s="23"/>
    </row>
    <row r="502" ht="12.75" customHeight="1">
      <c r="C502" s="23"/>
    </row>
    <row r="503" ht="12.75" customHeight="1">
      <c r="C503" s="23"/>
    </row>
    <row r="504" ht="12.75" customHeight="1">
      <c r="C504" s="23"/>
    </row>
    <row r="505" ht="12.75" customHeight="1">
      <c r="C505" s="23"/>
    </row>
    <row r="506" ht="12.75" customHeight="1">
      <c r="C506" s="23"/>
    </row>
    <row r="507" ht="12.75" customHeight="1">
      <c r="C507" s="23"/>
    </row>
    <row r="508" ht="12.75" customHeight="1">
      <c r="C508" s="23"/>
    </row>
    <row r="509" ht="12.75" customHeight="1">
      <c r="C509" s="23"/>
    </row>
    <row r="510" ht="12.75" customHeight="1">
      <c r="C510" s="23"/>
    </row>
    <row r="511" ht="12.75" customHeight="1">
      <c r="C511" s="23"/>
    </row>
    <row r="512" ht="12.75" customHeight="1">
      <c r="C512" s="23"/>
    </row>
    <row r="513" ht="12.75" customHeight="1">
      <c r="C513" s="23"/>
    </row>
    <row r="514" ht="12.75" customHeight="1">
      <c r="C514" s="23"/>
    </row>
    <row r="515" ht="12.75" customHeight="1">
      <c r="C515" s="23"/>
    </row>
    <row r="516" ht="12.75" customHeight="1">
      <c r="C516" s="23"/>
    </row>
    <row r="517" ht="12.75" customHeight="1">
      <c r="C517" s="23"/>
    </row>
    <row r="518" ht="12.75" customHeight="1">
      <c r="C518" s="23"/>
    </row>
    <row r="519" ht="12.75" customHeight="1">
      <c r="C519" s="23"/>
    </row>
    <row r="520" ht="12.75" customHeight="1">
      <c r="C520" s="23"/>
    </row>
    <row r="521" ht="12.75" customHeight="1">
      <c r="C521" s="23"/>
    </row>
    <row r="522" ht="12.75" customHeight="1">
      <c r="C522" s="23"/>
    </row>
    <row r="523" ht="12.75" customHeight="1">
      <c r="C523" s="23"/>
    </row>
    <row r="524" ht="12.75" customHeight="1">
      <c r="C524" s="23"/>
    </row>
    <row r="525" ht="12.75" customHeight="1">
      <c r="C525" s="23"/>
    </row>
    <row r="526" ht="12.75" customHeight="1">
      <c r="C526" s="23"/>
    </row>
    <row r="527" ht="12.75" customHeight="1">
      <c r="C527" s="23"/>
    </row>
    <row r="528" ht="12.75" customHeight="1">
      <c r="C528" s="23"/>
    </row>
    <row r="529" ht="12.75" customHeight="1">
      <c r="C529" s="23"/>
    </row>
    <row r="530" ht="12.75" customHeight="1">
      <c r="C530" s="23"/>
    </row>
    <row r="531" ht="12.75" customHeight="1">
      <c r="C531" s="23"/>
    </row>
    <row r="532" ht="12.75" customHeight="1">
      <c r="C532" s="23"/>
    </row>
    <row r="533" ht="12.75" customHeight="1">
      <c r="C533" s="23"/>
    </row>
    <row r="534" ht="12.75" customHeight="1">
      <c r="C534" s="23"/>
    </row>
    <row r="535" ht="12.75" customHeight="1">
      <c r="C535" s="23"/>
    </row>
    <row r="536" ht="12.75" customHeight="1">
      <c r="C536" s="23"/>
    </row>
    <row r="537" ht="12.75" customHeight="1">
      <c r="C537" s="23"/>
    </row>
    <row r="538" ht="12.75" customHeight="1">
      <c r="C538" s="23"/>
    </row>
    <row r="539" ht="12.75" customHeight="1">
      <c r="C539" s="23"/>
    </row>
    <row r="540" ht="12.75" customHeight="1">
      <c r="C540" s="23"/>
    </row>
    <row r="541" ht="12.75" customHeight="1">
      <c r="C541" s="23"/>
    </row>
    <row r="542" ht="12.75" customHeight="1">
      <c r="C542" s="23"/>
    </row>
    <row r="543" ht="12.75" customHeight="1">
      <c r="C543" s="23"/>
    </row>
    <row r="544" ht="12.75" customHeight="1">
      <c r="C544" s="23"/>
    </row>
    <row r="545" ht="12.75" customHeight="1">
      <c r="C545" s="23"/>
    </row>
    <row r="546" ht="12.75" customHeight="1">
      <c r="C546" s="23"/>
    </row>
    <row r="547" ht="12.75" customHeight="1">
      <c r="C547" s="23"/>
    </row>
    <row r="548" ht="12.75" customHeight="1">
      <c r="C548" s="23"/>
    </row>
    <row r="549" ht="12.75" customHeight="1">
      <c r="C549" s="23"/>
    </row>
    <row r="550" ht="12.75" customHeight="1">
      <c r="C550" s="23"/>
    </row>
    <row r="551" ht="12.75" customHeight="1">
      <c r="C551" s="23"/>
    </row>
    <row r="552" ht="12.75" customHeight="1">
      <c r="C552" s="23"/>
    </row>
    <row r="553" ht="12.75" customHeight="1">
      <c r="C553" s="23"/>
    </row>
    <row r="554" ht="12.75" customHeight="1">
      <c r="C554" s="23"/>
    </row>
    <row r="555" ht="12.75" customHeight="1">
      <c r="C555" s="23"/>
    </row>
    <row r="556" ht="12.75" customHeight="1">
      <c r="C556" s="23"/>
    </row>
    <row r="557" ht="12.75" customHeight="1">
      <c r="C557" s="23"/>
    </row>
    <row r="558" ht="12.75" customHeight="1">
      <c r="C558" s="23"/>
    </row>
    <row r="559" ht="12.75" customHeight="1">
      <c r="C559" s="23"/>
    </row>
    <row r="560" ht="12.75" customHeight="1">
      <c r="C560" s="23"/>
    </row>
    <row r="561" ht="12.75" customHeight="1">
      <c r="C561" s="23"/>
    </row>
    <row r="562" ht="12.75" customHeight="1">
      <c r="C562" s="23"/>
    </row>
    <row r="563" ht="12.75" customHeight="1">
      <c r="C563" s="23"/>
    </row>
    <row r="564" ht="12.75" customHeight="1">
      <c r="C564" s="23"/>
    </row>
    <row r="565" ht="12.75" customHeight="1">
      <c r="C565" s="23"/>
    </row>
    <row r="566" ht="12.75" customHeight="1">
      <c r="C566" s="23"/>
    </row>
    <row r="567" ht="12.75" customHeight="1">
      <c r="C567" s="23"/>
    </row>
    <row r="568" ht="12.75" customHeight="1">
      <c r="C568" s="23"/>
    </row>
    <row r="569" ht="12.75" customHeight="1">
      <c r="C569" s="23"/>
    </row>
    <row r="570" ht="12.75" customHeight="1">
      <c r="C570" s="23"/>
    </row>
    <row r="571" ht="12.75" customHeight="1">
      <c r="C571" s="23"/>
    </row>
    <row r="572" ht="12.75" customHeight="1">
      <c r="C572" s="23"/>
    </row>
    <row r="573" ht="12.75" customHeight="1">
      <c r="C573" s="23"/>
    </row>
    <row r="574" ht="12.75" customHeight="1">
      <c r="C574" s="23"/>
    </row>
    <row r="575" ht="12.75" customHeight="1">
      <c r="C575" s="23"/>
    </row>
    <row r="576" ht="12.75" customHeight="1">
      <c r="C576" s="23"/>
    </row>
    <row r="577" ht="12.75" customHeight="1">
      <c r="C577" s="23"/>
    </row>
    <row r="578" ht="12.75" customHeight="1">
      <c r="C578" s="23"/>
    </row>
    <row r="579" ht="12.75" customHeight="1">
      <c r="C579" s="23"/>
    </row>
    <row r="580" ht="12.75" customHeight="1">
      <c r="C580" s="23"/>
    </row>
    <row r="581" ht="12.75" customHeight="1">
      <c r="C581" s="23"/>
    </row>
    <row r="582" ht="12.75" customHeight="1">
      <c r="C582" s="23"/>
    </row>
    <row r="583" ht="12.75" customHeight="1">
      <c r="C583" s="23"/>
    </row>
    <row r="584" ht="12.75" customHeight="1">
      <c r="C584" s="23"/>
    </row>
    <row r="585" ht="12.75" customHeight="1">
      <c r="C585" s="23"/>
    </row>
    <row r="586" ht="12.75" customHeight="1">
      <c r="C586" s="23"/>
    </row>
    <row r="587" ht="12.75" customHeight="1">
      <c r="C587" s="23"/>
    </row>
    <row r="588" ht="12.75" customHeight="1">
      <c r="C588" s="23"/>
    </row>
    <row r="589" ht="12.75" customHeight="1">
      <c r="C589" s="23"/>
    </row>
    <row r="590" ht="12.75" customHeight="1">
      <c r="C590" s="23"/>
    </row>
    <row r="591" ht="12.75" customHeight="1">
      <c r="C591" s="23"/>
    </row>
    <row r="592" ht="12.75" customHeight="1">
      <c r="C592" s="23"/>
    </row>
    <row r="593" ht="12.75" customHeight="1">
      <c r="C593" s="23"/>
    </row>
    <row r="594" ht="12.75" customHeight="1">
      <c r="C594" s="23"/>
    </row>
    <row r="595" ht="12.75" customHeight="1">
      <c r="C595" s="23"/>
    </row>
    <row r="596" ht="12.75" customHeight="1">
      <c r="C596" s="23"/>
    </row>
    <row r="597" ht="12.75" customHeight="1">
      <c r="C597" s="23"/>
    </row>
    <row r="598" ht="12.75" customHeight="1">
      <c r="C598" s="23"/>
    </row>
    <row r="599" ht="12.75" customHeight="1">
      <c r="C599" s="23"/>
    </row>
    <row r="600" ht="12.75" customHeight="1">
      <c r="C600" s="23"/>
    </row>
    <row r="601" ht="12.75" customHeight="1">
      <c r="C601" s="23"/>
    </row>
    <row r="602" ht="12.75" customHeight="1">
      <c r="C602" s="23"/>
    </row>
    <row r="603" ht="12.75" customHeight="1">
      <c r="C603" s="23"/>
    </row>
    <row r="604" ht="12.75" customHeight="1">
      <c r="C604" s="23"/>
    </row>
    <row r="605" ht="12.75" customHeight="1">
      <c r="C605" s="23"/>
    </row>
    <row r="606" ht="12.75" customHeight="1">
      <c r="C606" s="23"/>
    </row>
    <row r="607" ht="12.75" customHeight="1">
      <c r="C607" s="23"/>
    </row>
    <row r="608" ht="12.75" customHeight="1">
      <c r="C608" s="23"/>
    </row>
    <row r="609" ht="12.75" customHeight="1">
      <c r="C609" s="23"/>
    </row>
    <row r="610" ht="12.75" customHeight="1">
      <c r="C610" s="23"/>
    </row>
    <row r="611" ht="12.75" customHeight="1">
      <c r="C611" s="23"/>
    </row>
    <row r="612" ht="12.75" customHeight="1">
      <c r="C612" s="23"/>
    </row>
    <row r="613" ht="12.75" customHeight="1">
      <c r="C613" s="23"/>
    </row>
    <row r="614" ht="12.75" customHeight="1">
      <c r="C614" s="23"/>
    </row>
    <row r="615" ht="12.75" customHeight="1">
      <c r="C615" s="23"/>
    </row>
    <row r="616" ht="12.75" customHeight="1">
      <c r="C616" s="23"/>
    </row>
    <row r="617" ht="12.75" customHeight="1">
      <c r="C617" s="23"/>
    </row>
    <row r="618" ht="12.75" customHeight="1">
      <c r="C618" s="23"/>
    </row>
    <row r="619" ht="12.75" customHeight="1">
      <c r="C619" s="23"/>
    </row>
    <row r="620" ht="12.75" customHeight="1">
      <c r="C620" s="23"/>
    </row>
    <row r="621" ht="12.75" customHeight="1">
      <c r="C621" s="23"/>
    </row>
    <row r="622" ht="12.75" customHeight="1">
      <c r="C622" s="23"/>
    </row>
    <row r="623" ht="12.75" customHeight="1">
      <c r="C623" s="23"/>
    </row>
    <row r="624" ht="12.75" customHeight="1">
      <c r="C624" s="23"/>
    </row>
    <row r="625" ht="12.75" customHeight="1">
      <c r="C625" s="23"/>
    </row>
    <row r="626" ht="12.75" customHeight="1">
      <c r="C626" s="23"/>
    </row>
    <row r="627" ht="12.75" customHeight="1">
      <c r="C627" s="23"/>
    </row>
    <row r="628" ht="12.75" customHeight="1">
      <c r="C628" s="23"/>
    </row>
    <row r="629" ht="12.75" customHeight="1">
      <c r="C629" s="23"/>
    </row>
    <row r="630" ht="12.75" customHeight="1">
      <c r="C630" s="23"/>
    </row>
    <row r="631" ht="12.75" customHeight="1">
      <c r="C631" s="23"/>
    </row>
    <row r="632" ht="12.75" customHeight="1">
      <c r="C632" s="23"/>
    </row>
    <row r="633" ht="12.75" customHeight="1">
      <c r="C633" s="23"/>
    </row>
    <row r="634" ht="12.75" customHeight="1">
      <c r="C634" s="23"/>
    </row>
    <row r="635" ht="12.75" customHeight="1">
      <c r="C635" s="23"/>
    </row>
    <row r="636" ht="12.75" customHeight="1">
      <c r="C636" s="23"/>
    </row>
    <row r="637" ht="12.75" customHeight="1">
      <c r="C637" s="23"/>
    </row>
    <row r="638" ht="12.75" customHeight="1">
      <c r="C638" s="23"/>
    </row>
    <row r="639" ht="12.75" customHeight="1">
      <c r="C639" s="23"/>
    </row>
    <row r="640" ht="12.75" customHeight="1">
      <c r="C640" s="23"/>
    </row>
    <row r="641" ht="12.75" customHeight="1">
      <c r="C641" s="23"/>
    </row>
    <row r="642" ht="12.75" customHeight="1">
      <c r="C642" s="23"/>
    </row>
    <row r="643" ht="12.75" customHeight="1">
      <c r="C643" s="23"/>
    </row>
    <row r="644" ht="12.75" customHeight="1">
      <c r="C644" s="23"/>
    </row>
    <row r="645" ht="12.75" customHeight="1">
      <c r="C645" s="23"/>
    </row>
    <row r="646" ht="12.75" customHeight="1">
      <c r="C646" s="23"/>
    </row>
    <row r="647" ht="12.75" customHeight="1">
      <c r="C647" s="23"/>
    </row>
    <row r="648" ht="12.75" customHeight="1">
      <c r="C648" s="23"/>
    </row>
    <row r="649" ht="12.75" customHeight="1">
      <c r="C649" s="23"/>
    </row>
    <row r="650" ht="12.75" customHeight="1">
      <c r="C650" s="23"/>
    </row>
    <row r="651" ht="12.75" customHeight="1">
      <c r="C651" s="23"/>
    </row>
    <row r="652" ht="12.75" customHeight="1">
      <c r="C652" s="23"/>
    </row>
    <row r="653" ht="12.75" customHeight="1">
      <c r="C653" s="23"/>
    </row>
    <row r="654" ht="12.75" customHeight="1">
      <c r="C654" s="23"/>
    </row>
    <row r="655" ht="12.75" customHeight="1">
      <c r="C655" s="23"/>
    </row>
    <row r="656" ht="12.75" customHeight="1">
      <c r="C656" s="23"/>
    </row>
    <row r="657" ht="12.75" customHeight="1">
      <c r="C657" s="23"/>
    </row>
    <row r="658" ht="12.75" customHeight="1">
      <c r="C658" s="23"/>
    </row>
    <row r="659" ht="12.75" customHeight="1">
      <c r="C659" s="23"/>
    </row>
    <row r="660" ht="12.75" customHeight="1">
      <c r="C660" s="23"/>
    </row>
    <row r="661" ht="12.75" customHeight="1">
      <c r="C661" s="23"/>
    </row>
    <row r="662" ht="12.75" customHeight="1">
      <c r="C662" s="23"/>
    </row>
    <row r="663" ht="12.75" customHeight="1">
      <c r="C663" s="23"/>
    </row>
    <row r="664" ht="12.75" customHeight="1">
      <c r="C664" s="23"/>
    </row>
    <row r="665" ht="12.75" customHeight="1">
      <c r="C665" s="23"/>
    </row>
    <row r="666" ht="12.75" customHeight="1">
      <c r="C666" s="23"/>
    </row>
    <row r="667" ht="12.75" customHeight="1">
      <c r="C667" s="23"/>
    </row>
    <row r="668" ht="12.75" customHeight="1">
      <c r="C668" s="23"/>
    </row>
    <row r="669" ht="12.75" customHeight="1">
      <c r="C669" s="23"/>
    </row>
    <row r="670" ht="12.75" customHeight="1">
      <c r="C670" s="23"/>
    </row>
    <row r="671" ht="12.75" customHeight="1">
      <c r="C671" s="23"/>
    </row>
    <row r="672" ht="12.75" customHeight="1">
      <c r="C672" s="23"/>
    </row>
    <row r="673" ht="12.75" customHeight="1">
      <c r="C673" s="23"/>
    </row>
    <row r="674" ht="12.75" customHeight="1">
      <c r="C674" s="23"/>
    </row>
    <row r="675" ht="12.75" customHeight="1">
      <c r="C675" s="23"/>
    </row>
    <row r="676" ht="12.75" customHeight="1">
      <c r="C676" s="23"/>
    </row>
    <row r="677" ht="12.75" customHeight="1">
      <c r="C677" s="23"/>
    </row>
    <row r="678" ht="12.75" customHeight="1">
      <c r="C678" s="23"/>
    </row>
    <row r="679" ht="12.75" customHeight="1">
      <c r="C679" s="23"/>
    </row>
    <row r="680" ht="12.75" customHeight="1">
      <c r="C680" s="23"/>
    </row>
    <row r="681" ht="12.75" customHeight="1">
      <c r="C681" s="23"/>
    </row>
    <row r="682" ht="12.75" customHeight="1">
      <c r="C682" s="23"/>
    </row>
    <row r="683" ht="12.75" customHeight="1">
      <c r="C683" s="23"/>
    </row>
    <row r="684" ht="12.75" customHeight="1">
      <c r="C684" s="23"/>
    </row>
    <row r="685" ht="12.75" customHeight="1">
      <c r="C685" s="23"/>
    </row>
    <row r="686" ht="12.75" customHeight="1">
      <c r="C686" s="23"/>
    </row>
    <row r="687" ht="12.75" customHeight="1">
      <c r="C687" s="23"/>
    </row>
    <row r="688" ht="12.75" customHeight="1">
      <c r="C688" s="23"/>
    </row>
    <row r="689" ht="12.75" customHeight="1">
      <c r="C689" s="23"/>
    </row>
    <row r="690" ht="12.75" customHeight="1">
      <c r="C690" s="23"/>
    </row>
    <row r="691" ht="12.75" customHeight="1">
      <c r="C691" s="23"/>
    </row>
    <row r="692" ht="12.75" customHeight="1">
      <c r="C692" s="23"/>
    </row>
    <row r="693" ht="12.75" customHeight="1">
      <c r="C693" s="23"/>
    </row>
    <row r="694" ht="12.75" customHeight="1">
      <c r="C694" s="23"/>
    </row>
    <row r="695" ht="12.75" customHeight="1">
      <c r="C695" s="23"/>
    </row>
    <row r="696" ht="12.75" customHeight="1">
      <c r="C696" s="23"/>
    </row>
    <row r="697" ht="12.75" customHeight="1">
      <c r="C697" s="23"/>
    </row>
    <row r="698" ht="12.75" customHeight="1">
      <c r="C698" s="23"/>
    </row>
    <row r="699" ht="12.75" customHeight="1">
      <c r="C699" s="23"/>
    </row>
    <row r="700" ht="12.75" customHeight="1">
      <c r="C700" s="23"/>
    </row>
    <row r="701" ht="12.75" customHeight="1">
      <c r="C701" s="23"/>
    </row>
    <row r="702" ht="12.75" customHeight="1">
      <c r="C702" s="23"/>
    </row>
    <row r="703" ht="12.75" customHeight="1">
      <c r="C703" s="23"/>
    </row>
    <row r="704" ht="12.75" customHeight="1">
      <c r="C704" s="23"/>
    </row>
    <row r="705" ht="12.75" customHeight="1">
      <c r="C705" s="23"/>
    </row>
    <row r="706" ht="12.75" customHeight="1">
      <c r="C706" s="23"/>
    </row>
    <row r="707" ht="12.75" customHeight="1">
      <c r="C707" s="23"/>
    </row>
    <row r="708" ht="12.75" customHeight="1">
      <c r="C708" s="23"/>
    </row>
    <row r="709" ht="12.75" customHeight="1">
      <c r="C709" s="23"/>
    </row>
    <row r="710" ht="12.75" customHeight="1">
      <c r="C710" s="23"/>
    </row>
    <row r="711" ht="12.75" customHeight="1">
      <c r="C711" s="23"/>
    </row>
    <row r="712" ht="12.75" customHeight="1">
      <c r="C712" s="23"/>
    </row>
    <row r="713" ht="12.75" customHeight="1">
      <c r="C713" s="23"/>
    </row>
    <row r="714" ht="12.75" customHeight="1">
      <c r="C714" s="23"/>
    </row>
    <row r="715" ht="12.75" customHeight="1">
      <c r="C715" s="23"/>
    </row>
    <row r="716" ht="12.75" customHeight="1">
      <c r="C716" s="23"/>
    </row>
    <row r="717" ht="12.75" customHeight="1">
      <c r="C717" s="23"/>
    </row>
    <row r="718" ht="12.75" customHeight="1">
      <c r="C718" s="23"/>
    </row>
    <row r="719" ht="12.75" customHeight="1">
      <c r="C719" s="23"/>
    </row>
    <row r="720" ht="12.75" customHeight="1">
      <c r="C720" s="23"/>
    </row>
    <row r="721" ht="12.75" customHeight="1">
      <c r="C721" s="23"/>
    </row>
    <row r="722" ht="12.75" customHeight="1">
      <c r="C722" s="23"/>
    </row>
    <row r="723" ht="12.75" customHeight="1">
      <c r="C723" s="23"/>
    </row>
    <row r="724" ht="12.75" customHeight="1">
      <c r="C724" s="23"/>
    </row>
    <row r="725" ht="12.75" customHeight="1">
      <c r="C725" s="23"/>
    </row>
    <row r="726" ht="12.75" customHeight="1">
      <c r="C726" s="23"/>
    </row>
    <row r="727" ht="12.75" customHeight="1">
      <c r="C727" s="23"/>
    </row>
    <row r="728" ht="12.75" customHeight="1">
      <c r="C728" s="23"/>
    </row>
    <row r="729" ht="12.75" customHeight="1">
      <c r="C729" s="23"/>
    </row>
    <row r="730" ht="12.75" customHeight="1">
      <c r="C730" s="23"/>
    </row>
    <row r="731" ht="12.75" customHeight="1">
      <c r="C731" s="23"/>
    </row>
    <row r="732" ht="12.75" customHeight="1">
      <c r="C732" s="23"/>
    </row>
    <row r="733" ht="12.75" customHeight="1">
      <c r="C733" s="23"/>
    </row>
    <row r="734" ht="12.75" customHeight="1">
      <c r="C734" s="23"/>
    </row>
    <row r="735" ht="12.75" customHeight="1">
      <c r="C735" s="23"/>
    </row>
    <row r="736" ht="12.75" customHeight="1">
      <c r="C736" s="23"/>
    </row>
    <row r="737" ht="12.75" customHeight="1">
      <c r="C737" s="23"/>
    </row>
    <row r="738" ht="12.75" customHeight="1">
      <c r="C738" s="23"/>
    </row>
    <row r="739" ht="12.75" customHeight="1">
      <c r="C739" s="23"/>
    </row>
    <row r="740" ht="12.75" customHeight="1">
      <c r="C740" s="23"/>
    </row>
  </sheetData>
  <mergeCells count="4">
    <mergeCell ref="A1:C1"/>
    <mergeCell ref="A2:C2"/>
    <mergeCell ref="A3:C3"/>
    <mergeCell ref="A5:C5"/>
  </mergeCells>
  <printOptions horizontalCentered="1"/>
  <pageMargins left="0.5" right="0.5" top="0.75" bottom="0.75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477"/>
  <sheetViews>
    <sheetView zoomScale="75" zoomScaleNormal="75" workbookViewId="0" topLeftCell="A1">
      <selection activeCell="A1" sqref="A1:J1"/>
    </sheetView>
  </sheetViews>
  <sheetFormatPr defaultColWidth="9.140625" defaultRowHeight="12.75"/>
  <cols>
    <col min="1" max="1" width="4.7109375" style="58" customWidth="1"/>
    <col min="2" max="2" width="3.8515625" style="55" customWidth="1"/>
    <col min="3" max="3" width="35.7109375" style="55" customWidth="1"/>
    <col min="4" max="4" width="11.8515625" style="55" customWidth="1"/>
    <col min="5" max="5" width="2.57421875" style="55" customWidth="1"/>
    <col min="6" max="6" width="11.7109375" style="55" customWidth="1"/>
    <col min="7" max="7" width="2.57421875" style="55" customWidth="1"/>
    <col min="8" max="8" width="11.7109375" style="57" customWidth="1"/>
    <col min="9" max="9" width="2.7109375" style="55" customWidth="1"/>
    <col min="10" max="10" width="11.7109375" style="55" customWidth="1"/>
    <col min="11" max="16384" width="5.7109375" style="55" customWidth="1"/>
  </cols>
  <sheetData>
    <row r="1" spans="1:10" ht="18" customHeight="1">
      <c r="A1" s="128" t="s">
        <v>0</v>
      </c>
      <c r="B1" s="128"/>
      <c r="C1" s="128"/>
      <c r="D1" s="128"/>
      <c r="E1" s="128"/>
      <c r="F1" s="128"/>
      <c r="G1" s="128"/>
      <c r="H1" s="128"/>
      <c r="I1" s="128"/>
      <c r="J1" s="128"/>
    </row>
    <row r="2" spans="1:10" ht="12.75" customHeight="1">
      <c r="A2" s="127" t="s">
        <v>1</v>
      </c>
      <c r="B2" s="127"/>
      <c r="C2" s="127"/>
      <c r="D2" s="127"/>
      <c r="E2" s="127"/>
      <c r="F2" s="127"/>
      <c r="G2" s="127"/>
      <c r="H2" s="127"/>
      <c r="I2" s="127"/>
      <c r="J2" s="127"/>
    </row>
    <row r="3" spans="1:10" ht="12.75" customHeight="1">
      <c r="A3" s="127" t="s">
        <v>2</v>
      </c>
      <c r="B3" s="127"/>
      <c r="C3" s="127"/>
      <c r="D3" s="127"/>
      <c r="E3" s="127"/>
      <c r="F3" s="127"/>
      <c r="G3" s="127"/>
      <c r="H3" s="127"/>
      <c r="I3" s="127"/>
      <c r="J3" s="127"/>
    </row>
    <row r="4" spans="1:3" ht="12.75" customHeight="1">
      <c r="A4" s="3"/>
      <c r="B4" s="3"/>
      <c r="C4" s="56"/>
    </row>
    <row r="5" spans="1:10" ht="15" customHeight="1">
      <c r="A5" s="129" t="s">
        <v>3</v>
      </c>
      <c r="B5" s="129"/>
      <c r="C5" s="129"/>
      <c r="D5" s="129"/>
      <c r="E5" s="129"/>
      <c r="F5" s="129"/>
      <c r="G5" s="129"/>
      <c r="H5" s="129"/>
      <c r="I5" s="129"/>
      <c r="J5" s="129"/>
    </row>
    <row r="6" spans="1:10" ht="15" customHeight="1">
      <c r="A6" s="5"/>
      <c r="B6" s="5"/>
      <c r="C6" s="5"/>
      <c r="D6" s="5"/>
      <c r="E6" s="5"/>
      <c r="F6" s="5"/>
      <c r="G6" s="5"/>
      <c r="H6" s="5"/>
      <c r="I6" s="5"/>
      <c r="J6" s="5"/>
    </row>
    <row r="7" ht="12.75" customHeight="1"/>
    <row r="8" spans="1:12" ht="15" customHeight="1">
      <c r="A8" s="59" t="s">
        <v>112</v>
      </c>
      <c r="B8" s="60" t="s">
        <v>113</v>
      </c>
      <c r="C8" s="61"/>
      <c r="D8" s="11"/>
      <c r="E8" s="11"/>
      <c r="F8" s="11"/>
      <c r="G8" s="11"/>
      <c r="H8" s="62"/>
      <c r="I8" s="11"/>
      <c r="J8" s="11"/>
      <c r="K8" s="11"/>
      <c r="L8" s="11"/>
    </row>
    <row r="9" spans="1:12" ht="12.75" customHeight="1">
      <c r="A9" s="59"/>
      <c r="B9" s="7"/>
      <c r="C9" s="61"/>
      <c r="D9" s="11"/>
      <c r="E9" s="11"/>
      <c r="F9" s="11"/>
      <c r="G9" s="11"/>
      <c r="H9" s="62"/>
      <c r="I9" s="11"/>
      <c r="J9" s="11"/>
      <c r="K9" s="11"/>
      <c r="L9" s="11"/>
    </row>
    <row r="10" spans="1:12" ht="12.75" customHeight="1">
      <c r="A10" s="63"/>
      <c r="B10" s="61"/>
      <c r="C10" s="61"/>
      <c r="D10" s="11"/>
      <c r="E10" s="11"/>
      <c r="F10" s="11"/>
      <c r="G10" s="11"/>
      <c r="H10" s="62"/>
      <c r="I10" s="11"/>
      <c r="J10" s="11"/>
      <c r="K10" s="11"/>
      <c r="L10" s="11"/>
    </row>
    <row r="11" spans="1:12" ht="12.75" customHeight="1">
      <c r="A11" s="63">
        <v>1</v>
      </c>
      <c r="B11" s="64" t="s">
        <v>114</v>
      </c>
      <c r="C11" s="64"/>
      <c r="D11" s="11"/>
      <c r="E11" s="11"/>
      <c r="F11" s="11"/>
      <c r="G11" s="11"/>
      <c r="H11" s="62"/>
      <c r="I11" s="11"/>
      <c r="J11" s="11"/>
      <c r="K11" s="11"/>
      <c r="L11" s="11"/>
    </row>
    <row r="12" spans="1:12" ht="12.75" customHeight="1">
      <c r="A12" s="63"/>
      <c r="B12" s="63" t="s">
        <v>115</v>
      </c>
      <c r="C12" s="64"/>
      <c r="D12" s="11"/>
      <c r="E12" s="11"/>
      <c r="F12" s="11"/>
      <c r="G12" s="11"/>
      <c r="H12" s="62"/>
      <c r="I12" s="11"/>
      <c r="J12" s="11"/>
      <c r="K12" s="11"/>
      <c r="L12" s="11"/>
    </row>
    <row r="13" spans="1:12" ht="12.75" customHeight="1">
      <c r="A13" s="63"/>
      <c r="B13" s="63" t="s">
        <v>116</v>
      </c>
      <c r="C13" s="64"/>
      <c r="D13" s="11"/>
      <c r="E13" s="11"/>
      <c r="F13" s="11"/>
      <c r="G13" s="11"/>
      <c r="H13" s="62"/>
      <c r="I13" s="11"/>
      <c r="J13" s="11"/>
      <c r="K13" s="11"/>
      <c r="L13" s="11"/>
    </row>
    <row r="14" spans="1:12" ht="12.75" customHeight="1">
      <c r="A14" s="63"/>
      <c r="B14" s="63" t="s">
        <v>117</v>
      </c>
      <c r="C14" s="64"/>
      <c r="D14" s="11"/>
      <c r="E14" s="11"/>
      <c r="F14" s="11"/>
      <c r="G14" s="11"/>
      <c r="H14" s="62"/>
      <c r="I14" s="11"/>
      <c r="J14" s="11"/>
      <c r="K14" s="11"/>
      <c r="L14" s="11"/>
    </row>
    <row r="15" spans="1:12" ht="12.75" customHeight="1">
      <c r="A15" s="63"/>
      <c r="B15" s="63" t="s">
        <v>118</v>
      </c>
      <c r="C15" s="64"/>
      <c r="D15" s="11"/>
      <c r="E15" s="11"/>
      <c r="F15" s="11"/>
      <c r="G15" s="11"/>
      <c r="H15" s="62"/>
      <c r="I15" s="11"/>
      <c r="J15" s="11"/>
      <c r="K15" s="11"/>
      <c r="L15" s="11"/>
    </row>
    <row r="16" spans="1:12" ht="12.75" customHeight="1">
      <c r="A16" s="63"/>
      <c r="B16" s="63"/>
      <c r="C16" s="64"/>
      <c r="D16" s="11"/>
      <c r="E16" s="11"/>
      <c r="F16" s="11"/>
      <c r="G16" s="11"/>
      <c r="H16" s="62"/>
      <c r="I16" s="11"/>
      <c r="J16" s="11"/>
      <c r="K16" s="11"/>
      <c r="L16" s="11"/>
    </row>
    <row r="17" spans="1:12" ht="12.75" customHeight="1">
      <c r="A17" s="63"/>
      <c r="B17" s="65" t="s">
        <v>119</v>
      </c>
      <c r="C17" s="65"/>
      <c r="D17" s="11"/>
      <c r="E17" s="11"/>
      <c r="F17" s="11"/>
      <c r="G17" s="11"/>
      <c r="H17" s="62"/>
      <c r="I17" s="11"/>
      <c r="J17" s="11"/>
      <c r="K17" s="11"/>
      <c r="L17" s="11"/>
    </row>
    <row r="18" spans="1:12" ht="12.75" customHeight="1">
      <c r="A18" s="63"/>
      <c r="B18" s="65" t="s">
        <v>120</v>
      </c>
      <c r="C18" s="65"/>
      <c r="D18" s="11"/>
      <c r="E18" s="11"/>
      <c r="F18" s="11"/>
      <c r="G18" s="11"/>
      <c r="H18" s="62"/>
      <c r="I18" s="11"/>
      <c r="J18" s="11"/>
      <c r="K18" s="11"/>
      <c r="L18" s="11"/>
    </row>
    <row r="19" spans="1:12" ht="12.75" customHeight="1">
      <c r="A19" s="63"/>
      <c r="B19" s="65" t="s">
        <v>121</v>
      </c>
      <c r="C19" s="65"/>
      <c r="D19" s="11"/>
      <c r="E19" s="11"/>
      <c r="F19" s="11"/>
      <c r="G19" s="11"/>
      <c r="H19" s="62"/>
      <c r="I19" s="11"/>
      <c r="J19" s="11"/>
      <c r="K19" s="11"/>
      <c r="L19" s="11"/>
    </row>
    <row r="20" spans="1:12" ht="12.75" customHeight="1">
      <c r="A20" s="63"/>
      <c r="B20" s="65" t="s">
        <v>122</v>
      </c>
      <c r="C20" s="65"/>
      <c r="D20" s="11"/>
      <c r="E20" s="11"/>
      <c r="F20" s="11"/>
      <c r="G20" s="11"/>
      <c r="H20" s="62"/>
      <c r="I20" s="11"/>
      <c r="J20" s="11"/>
      <c r="K20" s="11"/>
      <c r="L20" s="11"/>
    </row>
    <row r="21" spans="1:12" ht="12.75" customHeight="1">
      <c r="A21" s="63"/>
      <c r="B21" s="61"/>
      <c r="C21" s="61"/>
      <c r="D21" s="11"/>
      <c r="E21" s="11"/>
      <c r="F21" s="11"/>
      <c r="G21" s="11"/>
      <c r="H21" s="62"/>
      <c r="I21" s="11"/>
      <c r="J21" s="11"/>
      <c r="K21" s="11"/>
      <c r="L21" s="11"/>
    </row>
    <row r="22" spans="1:12" ht="12.75" customHeight="1">
      <c r="A22" s="63">
        <v>2</v>
      </c>
      <c r="B22" s="64" t="s">
        <v>123</v>
      </c>
      <c r="C22" s="64"/>
      <c r="D22" s="11"/>
      <c r="E22" s="11"/>
      <c r="F22" s="11"/>
      <c r="G22" s="11"/>
      <c r="I22" s="11"/>
      <c r="J22" s="11"/>
      <c r="K22" s="11"/>
      <c r="L22" s="11"/>
    </row>
    <row r="23" spans="1:12" ht="12.75" customHeight="1">
      <c r="A23" s="63"/>
      <c r="B23" s="63" t="s">
        <v>124</v>
      </c>
      <c r="C23" s="64"/>
      <c r="D23" s="11"/>
      <c r="E23" s="11"/>
      <c r="F23" s="11"/>
      <c r="G23" s="11"/>
      <c r="I23" s="11"/>
      <c r="J23" s="11"/>
      <c r="K23" s="11"/>
      <c r="L23" s="11"/>
    </row>
    <row r="24" spans="1:12" ht="12.75" customHeight="1">
      <c r="A24" s="63"/>
      <c r="B24" s="63" t="s">
        <v>125</v>
      </c>
      <c r="C24" s="64"/>
      <c r="D24" s="11"/>
      <c r="E24" s="11"/>
      <c r="F24" s="11"/>
      <c r="G24" s="11"/>
      <c r="I24" s="11"/>
      <c r="J24" s="11"/>
      <c r="K24" s="11"/>
      <c r="L24" s="11"/>
    </row>
    <row r="25" spans="1:12" ht="12.75" customHeight="1">
      <c r="A25" s="63"/>
      <c r="B25" s="65"/>
      <c r="C25" s="65"/>
      <c r="D25" s="11"/>
      <c r="E25" s="11"/>
      <c r="F25" s="11"/>
      <c r="G25" s="11"/>
      <c r="I25" s="11"/>
      <c r="J25" s="11"/>
      <c r="K25" s="11"/>
      <c r="L25" s="11"/>
    </row>
    <row r="26" spans="1:12" ht="12.75" customHeight="1">
      <c r="A26" s="63">
        <v>3</v>
      </c>
      <c r="B26" s="66" t="s">
        <v>126</v>
      </c>
      <c r="C26" s="66"/>
      <c r="D26" s="11"/>
      <c r="E26" s="11"/>
      <c r="F26" s="11"/>
      <c r="G26" s="11"/>
      <c r="H26" s="62"/>
      <c r="I26" s="11"/>
      <c r="J26" s="11"/>
      <c r="K26" s="11"/>
      <c r="L26" s="11"/>
    </row>
    <row r="27" spans="1:12" ht="12.75" customHeight="1">
      <c r="A27" s="63"/>
      <c r="B27" s="63" t="s">
        <v>127</v>
      </c>
      <c r="C27" s="63"/>
      <c r="D27" s="11"/>
      <c r="E27" s="11"/>
      <c r="F27" s="11"/>
      <c r="G27" s="11"/>
      <c r="H27" s="62"/>
      <c r="I27" s="11"/>
      <c r="J27" s="11"/>
      <c r="K27" s="11"/>
      <c r="L27" s="11"/>
    </row>
    <row r="28" spans="1:12" ht="12.75" customHeight="1">
      <c r="A28" s="63"/>
      <c r="B28" s="63" t="s">
        <v>128</v>
      </c>
      <c r="C28" s="63"/>
      <c r="D28" s="11"/>
      <c r="E28" s="11"/>
      <c r="F28" s="11"/>
      <c r="G28" s="11"/>
      <c r="H28" s="62"/>
      <c r="I28" s="11"/>
      <c r="J28" s="11"/>
      <c r="K28" s="11"/>
      <c r="L28" s="11"/>
    </row>
    <row r="29" spans="2:12" ht="12.75" customHeight="1">
      <c r="B29" s="46"/>
      <c r="C29" s="46"/>
      <c r="L29" s="11"/>
    </row>
    <row r="30" spans="1:12" ht="12.75" customHeight="1">
      <c r="A30" s="63">
        <v>4</v>
      </c>
      <c r="B30" s="64" t="s">
        <v>129</v>
      </c>
      <c r="C30" s="67"/>
      <c r="L30" s="11"/>
    </row>
    <row r="31" spans="1:12" ht="12.75" customHeight="1">
      <c r="A31" s="63"/>
      <c r="B31" s="63" t="s">
        <v>130</v>
      </c>
      <c r="C31" s="67"/>
      <c r="L31" s="11"/>
    </row>
    <row r="32" spans="1:12" ht="12.75" customHeight="1">
      <c r="A32" s="63"/>
      <c r="B32" s="63" t="s">
        <v>131</v>
      </c>
      <c r="C32" s="67"/>
      <c r="F32" s="68"/>
      <c r="G32" s="68"/>
      <c r="H32" s="68"/>
      <c r="J32" s="68"/>
      <c r="L32" s="11"/>
    </row>
    <row r="33" spans="1:12" ht="12.75" customHeight="1">
      <c r="A33" s="63"/>
      <c r="B33" s="63"/>
      <c r="C33" s="67"/>
      <c r="F33" s="68"/>
      <c r="G33" s="68"/>
      <c r="H33" s="68"/>
      <c r="J33" s="68"/>
      <c r="L33" s="11"/>
    </row>
    <row r="34" spans="1:12" ht="12.75" customHeight="1">
      <c r="A34" s="63"/>
      <c r="B34" s="63" t="s">
        <v>132</v>
      </c>
      <c r="C34" s="46" t="s">
        <v>133</v>
      </c>
      <c r="F34" s="68"/>
      <c r="G34" s="68"/>
      <c r="H34" s="68"/>
      <c r="J34" s="68"/>
      <c r="L34" s="11"/>
    </row>
    <row r="35" spans="1:12" ht="12.75" customHeight="1">
      <c r="A35" s="63"/>
      <c r="C35" s="63" t="s">
        <v>134</v>
      </c>
      <c r="F35" s="68"/>
      <c r="G35" s="68"/>
      <c r="H35" s="68"/>
      <c r="J35" s="68"/>
      <c r="L35" s="11"/>
    </row>
    <row r="36" spans="1:12" ht="12.75" customHeight="1">
      <c r="A36" s="63"/>
      <c r="B36" s="63"/>
      <c r="C36" s="67"/>
      <c r="F36" s="68"/>
      <c r="G36" s="68"/>
      <c r="H36" s="68"/>
      <c r="J36" s="68"/>
      <c r="L36" s="11"/>
    </row>
    <row r="37" spans="1:12" ht="12.75" customHeight="1">
      <c r="A37" s="63"/>
      <c r="B37" s="63" t="s">
        <v>135</v>
      </c>
      <c r="C37" s="46" t="s">
        <v>321</v>
      </c>
      <c r="F37" s="68"/>
      <c r="G37" s="68"/>
      <c r="H37" s="68"/>
      <c r="J37" s="68"/>
      <c r="L37" s="11"/>
    </row>
    <row r="38" spans="1:12" ht="12.75" customHeight="1">
      <c r="A38" s="63"/>
      <c r="B38" s="63"/>
      <c r="C38" s="46" t="s">
        <v>136</v>
      </c>
      <c r="F38" s="68"/>
      <c r="G38" s="68"/>
      <c r="H38" s="68"/>
      <c r="J38" s="68"/>
      <c r="L38" s="11"/>
    </row>
    <row r="39" spans="1:12" ht="12.75" customHeight="1">
      <c r="A39" s="63"/>
      <c r="B39" s="63"/>
      <c r="C39" s="46"/>
      <c r="F39" s="68"/>
      <c r="G39" s="68"/>
      <c r="H39" s="68"/>
      <c r="J39" s="68"/>
      <c r="L39" s="11"/>
    </row>
    <row r="40" spans="1:12" ht="12.75" customHeight="1">
      <c r="A40" s="63"/>
      <c r="B40" s="63" t="s">
        <v>137</v>
      </c>
      <c r="C40" s="46" t="s">
        <v>138</v>
      </c>
      <c r="F40" s="68"/>
      <c r="G40" s="68"/>
      <c r="H40" s="68"/>
      <c r="J40" s="68"/>
      <c r="L40" s="11"/>
    </row>
    <row r="41" spans="2:12" ht="12.75" customHeight="1">
      <c r="B41" s="67"/>
      <c r="C41" s="46"/>
      <c r="F41" s="69"/>
      <c r="H41" s="69"/>
      <c r="J41" s="69"/>
      <c r="L41" s="11"/>
    </row>
    <row r="42" spans="1:12" ht="12.75" customHeight="1">
      <c r="A42" s="63">
        <v>5</v>
      </c>
      <c r="B42" s="64" t="s">
        <v>139</v>
      </c>
      <c r="C42" s="67"/>
      <c r="F42" s="69"/>
      <c r="H42" s="69"/>
      <c r="J42" s="69"/>
      <c r="L42" s="11"/>
    </row>
    <row r="43" spans="1:12" ht="12.75" customHeight="1">
      <c r="A43" s="63"/>
      <c r="B43" s="63" t="s">
        <v>140</v>
      </c>
      <c r="C43" s="67"/>
      <c r="F43" s="69"/>
      <c r="H43" s="69"/>
      <c r="J43" s="69"/>
      <c r="L43" s="11"/>
    </row>
    <row r="44" spans="1:12" ht="12.75" customHeight="1">
      <c r="A44" s="63"/>
      <c r="B44" s="63" t="s">
        <v>141</v>
      </c>
      <c r="C44" s="67"/>
      <c r="F44" s="69"/>
      <c r="H44" s="69"/>
      <c r="J44" s="69"/>
      <c r="L44" s="11"/>
    </row>
    <row r="45" spans="1:12" ht="12.75" customHeight="1">
      <c r="A45" s="63"/>
      <c r="B45" s="63" t="s">
        <v>142</v>
      </c>
      <c r="C45" s="67"/>
      <c r="F45" s="69"/>
      <c r="H45" s="69"/>
      <c r="J45" s="69"/>
      <c r="L45" s="11"/>
    </row>
    <row r="46" spans="2:12" ht="12.75" customHeight="1">
      <c r="B46" s="67"/>
      <c r="C46" s="67"/>
      <c r="F46" s="70"/>
      <c r="H46" s="70"/>
      <c r="J46" s="70"/>
      <c r="L46" s="11"/>
    </row>
    <row r="47" spans="1:12" ht="12.75" customHeight="1">
      <c r="A47" s="63">
        <v>6</v>
      </c>
      <c r="B47" s="71" t="s">
        <v>143</v>
      </c>
      <c r="C47" s="67"/>
      <c r="F47" s="69"/>
      <c r="H47" s="69"/>
      <c r="J47" s="69"/>
      <c r="L47" s="11"/>
    </row>
    <row r="48" spans="1:12" ht="12.75" customHeight="1">
      <c r="A48" s="63"/>
      <c r="B48" s="65" t="s">
        <v>144</v>
      </c>
      <c r="C48" s="46"/>
      <c r="F48" s="57"/>
      <c r="G48" s="57"/>
      <c r="I48" s="57"/>
      <c r="J48" s="57"/>
      <c r="L48" s="11"/>
    </row>
    <row r="49" spans="1:12" ht="12.75" customHeight="1">
      <c r="A49" s="63"/>
      <c r="B49" s="65" t="s">
        <v>145</v>
      </c>
      <c r="C49" s="46"/>
      <c r="F49" s="57"/>
      <c r="G49" s="57"/>
      <c r="I49" s="57"/>
      <c r="J49" s="57"/>
      <c r="L49" s="11"/>
    </row>
    <row r="50" spans="1:12" ht="12.75" customHeight="1">
      <c r="A50" s="63"/>
      <c r="B50" s="65"/>
      <c r="C50" s="46"/>
      <c r="F50" s="57"/>
      <c r="G50" s="57"/>
      <c r="I50" s="57"/>
      <c r="J50" s="57"/>
      <c r="L50" s="11"/>
    </row>
    <row r="51" spans="1:12" ht="12.75" customHeight="1">
      <c r="A51" s="63">
        <v>7</v>
      </c>
      <c r="B51" s="71" t="s">
        <v>146</v>
      </c>
      <c r="C51" s="67"/>
      <c r="F51" s="57"/>
      <c r="G51" s="57"/>
      <c r="I51" s="57"/>
      <c r="J51" s="57"/>
      <c r="L51" s="11"/>
    </row>
    <row r="52" spans="1:12" ht="12.75" customHeight="1">
      <c r="A52" s="63"/>
      <c r="B52" s="65" t="s">
        <v>147</v>
      </c>
      <c r="C52" s="67"/>
      <c r="F52" s="57"/>
      <c r="G52" s="57"/>
      <c r="I52" s="57"/>
      <c r="J52" s="57"/>
      <c r="L52" s="11"/>
    </row>
    <row r="53" spans="1:12" ht="12.75" customHeight="1">
      <c r="A53" s="63"/>
      <c r="B53" s="65"/>
      <c r="C53" s="67"/>
      <c r="F53" s="57"/>
      <c r="G53" s="57"/>
      <c r="I53" s="57"/>
      <c r="J53" s="10" t="s">
        <v>15</v>
      </c>
      <c r="L53" s="11"/>
    </row>
    <row r="54" spans="1:12" ht="12.75" customHeight="1">
      <c r="A54" s="63"/>
      <c r="B54" s="65" t="s">
        <v>148</v>
      </c>
      <c r="C54" s="67"/>
      <c r="F54" s="57"/>
      <c r="G54" s="57"/>
      <c r="I54" s="57"/>
      <c r="J54" s="57"/>
      <c r="L54" s="11"/>
    </row>
    <row r="55" spans="1:12" ht="12.75" customHeight="1">
      <c r="A55" s="63"/>
      <c r="B55" s="46" t="s">
        <v>149</v>
      </c>
      <c r="F55" s="57"/>
      <c r="G55" s="57"/>
      <c r="I55" s="57"/>
      <c r="J55" s="57"/>
      <c r="L55" s="11"/>
    </row>
    <row r="56" spans="1:12" ht="12.75" customHeight="1" thickBot="1">
      <c r="A56" s="63"/>
      <c r="B56" s="55" t="s">
        <v>150</v>
      </c>
      <c r="C56" s="46"/>
      <c r="F56" s="57"/>
      <c r="G56" s="57"/>
      <c r="I56" s="57"/>
      <c r="J56" s="54">
        <v>739.48235</v>
      </c>
      <c r="L56" s="11"/>
    </row>
    <row r="57" spans="1:12" ht="12.75" customHeight="1">
      <c r="A57" s="63"/>
      <c r="C57" s="46"/>
      <c r="F57" s="57"/>
      <c r="G57" s="57"/>
      <c r="I57" s="57"/>
      <c r="J57" s="57"/>
      <c r="L57" s="11"/>
    </row>
    <row r="58" spans="1:12" ht="12.75" customHeight="1">
      <c r="A58" s="63">
        <v>8</v>
      </c>
      <c r="B58" s="66" t="s">
        <v>151</v>
      </c>
      <c r="C58" s="66"/>
      <c r="D58" s="11"/>
      <c r="E58" s="11"/>
      <c r="F58" s="11"/>
      <c r="G58" s="11"/>
      <c r="H58" s="62"/>
      <c r="I58" s="11"/>
      <c r="J58" s="11"/>
      <c r="L58" s="11"/>
    </row>
    <row r="59" spans="1:12" ht="12.75" customHeight="1">
      <c r="A59" s="63"/>
      <c r="B59" s="11" t="s">
        <v>152</v>
      </c>
      <c r="C59" s="11"/>
      <c r="D59" s="11"/>
      <c r="E59" s="11"/>
      <c r="F59" s="11"/>
      <c r="G59" s="11"/>
      <c r="H59" s="62"/>
      <c r="I59" s="11"/>
      <c r="J59" s="11"/>
      <c r="L59" s="11"/>
    </row>
    <row r="60" spans="1:12" ht="12.75" customHeight="1">
      <c r="A60" s="63"/>
      <c r="B60" s="11"/>
      <c r="C60" s="11"/>
      <c r="D60" s="11"/>
      <c r="E60" s="11"/>
      <c r="F60" s="11"/>
      <c r="G60" s="11"/>
      <c r="H60" s="62"/>
      <c r="I60" s="11"/>
      <c r="J60" s="11"/>
      <c r="L60" s="11"/>
    </row>
    <row r="61" spans="1:12" ht="12.75" customHeight="1">
      <c r="A61" s="63"/>
      <c r="B61" s="66" t="s">
        <v>153</v>
      </c>
      <c r="C61" s="66"/>
      <c r="D61" s="11"/>
      <c r="E61" s="11"/>
      <c r="F61" s="11"/>
      <c r="G61" s="11"/>
      <c r="H61" s="62"/>
      <c r="I61" s="11"/>
      <c r="J61" s="11"/>
      <c r="L61" s="11"/>
    </row>
    <row r="62" spans="1:12" ht="12.75" customHeight="1">
      <c r="A62" s="63"/>
      <c r="B62" s="11"/>
      <c r="C62" s="11"/>
      <c r="D62" s="68"/>
      <c r="E62" s="68"/>
      <c r="F62" s="68"/>
      <c r="G62" s="68"/>
      <c r="H62" s="68"/>
      <c r="I62" s="11"/>
      <c r="J62" s="10"/>
      <c r="L62" s="11"/>
    </row>
    <row r="63" spans="1:12" ht="12.75" customHeight="1">
      <c r="A63" s="63"/>
      <c r="B63" s="11"/>
      <c r="C63" s="11"/>
      <c r="D63" s="10" t="s">
        <v>154</v>
      </c>
      <c r="E63" s="11"/>
      <c r="F63" s="10"/>
      <c r="G63" s="11"/>
      <c r="H63" s="10" t="s">
        <v>48</v>
      </c>
      <c r="I63" s="11"/>
      <c r="J63" s="10"/>
      <c r="L63" s="11"/>
    </row>
    <row r="64" spans="1:12" ht="12.75" customHeight="1">
      <c r="A64" s="63"/>
      <c r="B64" s="11"/>
      <c r="C64" s="11"/>
      <c r="D64" s="10" t="s">
        <v>155</v>
      </c>
      <c r="E64" s="11"/>
      <c r="F64" s="10" t="s">
        <v>156</v>
      </c>
      <c r="G64" s="11"/>
      <c r="H64" s="10" t="s">
        <v>157</v>
      </c>
      <c r="I64" s="11"/>
      <c r="J64" s="10"/>
      <c r="L64" s="11"/>
    </row>
    <row r="65" spans="1:12" ht="12.75" customHeight="1">
      <c r="A65" s="63"/>
      <c r="B65" s="11"/>
      <c r="C65" s="11"/>
      <c r="D65" s="10" t="s">
        <v>158</v>
      </c>
      <c r="E65" s="10"/>
      <c r="F65" s="10" t="s">
        <v>159</v>
      </c>
      <c r="G65" s="11"/>
      <c r="H65" s="10" t="s">
        <v>160</v>
      </c>
      <c r="I65" s="11"/>
      <c r="J65" s="10" t="s">
        <v>78</v>
      </c>
      <c r="L65" s="11"/>
    </row>
    <row r="66" spans="1:12" ht="12.75" customHeight="1">
      <c r="A66" s="63"/>
      <c r="B66" s="11"/>
      <c r="C66" s="11"/>
      <c r="D66" s="10" t="s">
        <v>15</v>
      </c>
      <c r="E66" s="10"/>
      <c r="F66" s="10" t="s">
        <v>15</v>
      </c>
      <c r="G66" s="11"/>
      <c r="H66" s="10" t="s">
        <v>15</v>
      </c>
      <c r="I66" s="11"/>
      <c r="J66" s="10" t="s">
        <v>15</v>
      </c>
      <c r="L66" s="11"/>
    </row>
    <row r="67" spans="1:12" ht="12.75" customHeight="1">
      <c r="A67" s="63"/>
      <c r="B67" s="72" t="s">
        <v>17</v>
      </c>
      <c r="C67" s="11"/>
      <c r="D67" s="11"/>
      <c r="E67" s="11"/>
      <c r="F67" s="11"/>
      <c r="G67" s="11"/>
      <c r="H67" s="11"/>
      <c r="I67" s="11"/>
      <c r="J67" s="11"/>
      <c r="L67" s="11"/>
    </row>
    <row r="68" spans="1:12" ht="12.75" customHeight="1">
      <c r="A68" s="63"/>
      <c r="B68" s="11" t="s">
        <v>161</v>
      </c>
      <c r="C68" s="11"/>
      <c r="D68" s="62">
        <v>40189</v>
      </c>
      <c r="E68" s="62"/>
      <c r="F68" s="62">
        <v>31036</v>
      </c>
      <c r="G68" s="62"/>
      <c r="H68" s="62">
        <f>2368-1</f>
        <v>2367</v>
      </c>
      <c r="I68" s="62"/>
      <c r="J68" s="62">
        <f>SUM(D68:I68)</f>
        <v>73592</v>
      </c>
      <c r="L68" s="11"/>
    </row>
    <row r="69" spans="1:12" ht="12.75" customHeight="1">
      <c r="A69" s="63"/>
      <c r="B69" s="11"/>
      <c r="C69" s="11"/>
      <c r="D69" s="62"/>
      <c r="E69" s="62"/>
      <c r="F69" s="62"/>
      <c r="G69" s="62"/>
      <c r="H69" s="62"/>
      <c r="I69" s="62"/>
      <c r="J69" s="62"/>
      <c r="L69" s="11"/>
    </row>
    <row r="70" spans="1:12" ht="12.75" customHeight="1">
      <c r="A70" s="63"/>
      <c r="B70" s="11" t="s">
        <v>162</v>
      </c>
      <c r="C70" s="11"/>
      <c r="D70" s="47">
        <v>-27276</v>
      </c>
      <c r="E70" s="47"/>
      <c r="F70" s="47">
        <v>-950</v>
      </c>
      <c r="G70" s="47"/>
      <c r="H70" s="47">
        <v>-2110</v>
      </c>
      <c r="I70" s="47"/>
      <c r="J70" s="47">
        <f>SUM(D70:I70)</f>
        <v>-30336</v>
      </c>
      <c r="L70" s="11"/>
    </row>
    <row r="71" spans="1:12" ht="12.75" customHeight="1">
      <c r="A71" s="63"/>
      <c r="B71" s="11"/>
      <c r="C71" s="11"/>
      <c r="D71" s="57"/>
      <c r="E71" s="57"/>
      <c r="F71" s="57"/>
      <c r="G71" s="57"/>
      <c r="I71" s="57"/>
      <c r="J71" s="57"/>
      <c r="L71" s="11"/>
    </row>
    <row r="72" spans="1:13" ht="12.75" customHeight="1" thickBot="1">
      <c r="A72" s="63"/>
      <c r="B72" s="11" t="s">
        <v>163</v>
      </c>
      <c r="C72" s="11"/>
      <c r="D72" s="54">
        <f>SUM(D68:D70)</f>
        <v>12913</v>
      </c>
      <c r="E72" s="54"/>
      <c r="F72" s="54">
        <f>SUM(F68:F70)</f>
        <v>30086</v>
      </c>
      <c r="G72" s="54"/>
      <c r="H72" s="54">
        <f>SUM(H68:H70)</f>
        <v>257</v>
      </c>
      <c r="I72" s="54"/>
      <c r="J72" s="54">
        <f>SUM(J68:J70)</f>
        <v>43256</v>
      </c>
      <c r="L72" s="11"/>
      <c r="M72" s="73"/>
    </row>
    <row r="73" spans="1:12" ht="12.75" customHeight="1">
      <c r="A73" s="63"/>
      <c r="B73" s="11"/>
      <c r="C73" s="11"/>
      <c r="D73" s="62"/>
      <c r="E73" s="62"/>
      <c r="F73" s="62"/>
      <c r="G73" s="62"/>
      <c r="H73" s="62"/>
      <c r="I73" s="62"/>
      <c r="J73" s="62"/>
      <c r="L73" s="11"/>
    </row>
    <row r="74" spans="1:12" ht="12.75" customHeight="1">
      <c r="A74" s="63"/>
      <c r="B74" s="72" t="s">
        <v>164</v>
      </c>
      <c r="C74" s="11"/>
      <c r="D74" s="62"/>
      <c r="E74" s="62"/>
      <c r="F74" s="62"/>
      <c r="G74" s="62"/>
      <c r="H74" s="62"/>
      <c r="I74" s="62"/>
      <c r="J74" s="62"/>
      <c r="L74" s="11"/>
    </row>
    <row r="75" spans="1:12" ht="12.75" customHeight="1">
      <c r="A75" s="63"/>
      <c r="B75" s="11" t="s">
        <v>38</v>
      </c>
      <c r="C75" s="11"/>
      <c r="D75" s="62">
        <v>-14993</v>
      </c>
      <c r="E75" s="62"/>
      <c r="F75" s="62">
        <v>-9767</v>
      </c>
      <c r="G75" s="62"/>
      <c r="H75" s="62">
        <f>-12133</f>
        <v>-12133</v>
      </c>
      <c r="I75" s="62"/>
      <c r="J75" s="62">
        <f>SUM(D75:I75)</f>
        <v>-36893</v>
      </c>
      <c r="L75" s="11"/>
    </row>
    <row r="76" spans="1:12" ht="12.75" customHeight="1">
      <c r="A76" s="63"/>
      <c r="B76" s="11"/>
      <c r="C76" s="11"/>
      <c r="D76" s="62"/>
      <c r="E76" s="62"/>
      <c r="F76" s="62"/>
      <c r="G76" s="62"/>
      <c r="H76" s="62"/>
      <c r="I76" s="62"/>
      <c r="J76" s="62"/>
      <c r="L76" s="11"/>
    </row>
    <row r="77" spans="1:12" ht="12.75" customHeight="1">
      <c r="A77" s="63"/>
      <c r="B77" s="11" t="s">
        <v>165</v>
      </c>
      <c r="C77" s="11"/>
      <c r="D77" s="62"/>
      <c r="E77" s="62"/>
      <c r="F77" s="62"/>
      <c r="G77" s="62"/>
      <c r="H77" s="62"/>
      <c r="I77" s="62"/>
      <c r="J77" s="57">
        <v>-7020.393474</v>
      </c>
      <c r="L77" s="11"/>
    </row>
    <row r="78" spans="1:12" ht="12.75" customHeight="1">
      <c r="A78" s="63"/>
      <c r="B78" s="11"/>
      <c r="C78" s="11"/>
      <c r="D78" s="62"/>
      <c r="E78" s="62"/>
      <c r="F78" s="62"/>
      <c r="G78" s="62"/>
      <c r="H78" s="62"/>
      <c r="I78" s="62"/>
      <c r="J78" s="57"/>
      <c r="L78" s="11"/>
    </row>
    <row r="79" spans="1:12" ht="12.75" customHeight="1">
      <c r="A79" s="63"/>
      <c r="B79" s="11" t="s">
        <v>166</v>
      </c>
      <c r="C79" s="11"/>
      <c r="D79" s="57"/>
      <c r="E79" s="57"/>
      <c r="F79" s="57"/>
      <c r="G79" s="57"/>
      <c r="I79" s="57"/>
      <c r="J79" s="47">
        <v>-15.7752</v>
      </c>
      <c r="L79" s="11"/>
    </row>
    <row r="80" spans="1:12" ht="12.75" customHeight="1">
      <c r="A80" s="63"/>
      <c r="B80" s="11"/>
      <c r="C80" s="11"/>
      <c r="D80" s="57"/>
      <c r="E80" s="57"/>
      <c r="F80" s="57"/>
      <c r="G80" s="57"/>
      <c r="I80" s="57"/>
      <c r="J80" s="57"/>
      <c r="L80" s="11"/>
    </row>
    <row r="81" spans="1:12" ht="12.75" customHeight="1">
      <c r="A81" s="63"/>
      <c r="B81" s="11" t="s">
        <v>167</v>
      </c>
      <c r="C81" s="11"/>
      <c r="D81" s="57"/>
      <c r="E81" s="57"/>
      <c r="F81" s="57"/>
      <c r="G81" s="57"/>
      <c r="I81" s="57"/>
      <c r="J81" s="57">
        <f>SUM(J73:J79)+0.5</f>
        <v>-43928.66867399999</v>
      </c>
      <c r="L81" s="11"/>
    </row>
    <row r="82" spans="1:12" ht="12.75" customHeight="1">
      <c r="A82" s="63"/>
      <c r="B82" s="11"/>
      <c r="C82" s="11"/>
      <c r="D82" s="57"/>
      <c r="E82" s="57"/>
      <c r="F82" s="57"/>
      <c r="G82" s="57"/>
      <c r="I82" s="57"/>
      <c r="J82" s="62"/>
      <c r="L82" s="11"/>
    </row>
    <row r="83" spans="1:12" ht="12.75" customHeight="1">
      <c r="A83" s="63"/>
      <c r="B83" s="55" t="s">
        <v>168</v>
      </c>
      <c r="C83" s="74"/>
      <c r="D83" s="57"/>
      <c r="E83" s="57"/>
      <c r="F83" s="57"/>
      <c r="G83" s="57"/>
      <c r="I83" s="57"/>
      <c r="J83" s="47">
        <v>423.85894147418094</v>
      </c>
      <c r="L83" s="11"/>
    </row>
    <row r="84" spans="1:12" ht="12.75" customHeight="1">
      <c r="A84" s="63"/>
      <c r="C84" s="74"/>
      <c r="D84" s="57"/>
      <c r="E84" s="57"/>
      <c r="F84" s="57"/>
      <c r="G84" s="57"/>
      <c r="I84" s="57"/>
      <c r="J84" s="57"/>
      <c r="L84" s="11"/>
    </row>
    <row r="85" spans="1:12" ht="12.75" customHeight="1">
      <c r="A85" s="63"/>
      <c r="B85" s="55" t="s">
        <v>169</v>
      </c>
      <c r="D85" s="57"/>
      <c r="E85" s="57"/>
      <c r="F85" s="57"/>
      <c r="G85" s="57"/>
      <c r="I85" s="57"/>
      <c r="J85" s="57">
        <f>SUM(J81:J83)</f>
        <v>-43504.80973252581</v>
      </c>
      <c r="L85" s="11"/>
    </row>
    <row r="86" spans="1:12" ht="12.75" customHeight="1">
      <c r="A86" s="63"/>
      <c r="D86" s="57"/>
      <c r="E86" s="57"/>
      <c r="F86" s="57"/>
      <c r="G86" s="57"/>
      <c r="I86" s="57"/>
      <c r="J86" s="57"/>
      <c r="L86" s="11"/>
    </row>
    <row r="87" spans="1:12" ht="12.75" customHeight="1">
      <c r="A87" s="63"/>
      <c r="B87" s="55" t="s">
        <v>67</v>
      </c>
      <c r="D87" s="57"/>
      <c r="E87" s="57"/>
      <c r="F87" s="57"/>
      <c r="G87" s="57"/>
      <c r="I87" s="57"/>
      <c r="J87" s="47">
        <v>33.932010000000005</v>
      </c>
      <c r="L87" s="11"/>
    </row>
    <row r="88" spans="1:12" ht="12.75" customHeight="1">
      <c r="A88" s="63"/>
      <c r="D88" s="57"/>
      <c r="E88" s="57"/>
      <c r="F88" s="57"/>
      <c r="G88" s="57"/>
      <c r="I88" s="57"/>
      <c r="J88" s="57"/>
      <c r="L88" s="11"/>
    </row>
    <row r="89" spans="1:12" ht="12.75" customHeight="1" thickBot="1">
      <c r="A89" s="63"/>
      <c r="B89" s="55" t="s">
        <v>85</v>
      </c>
      <c r="D89" s="57"/>
      <c r="E89" s="57"/>
      <c r="F89" s="57"/>
      <c r="G89" s="57"/>
      <c r="I89" s="57"/>
      <c r="J89" s="54">
        <f>SUM(J85:J87)</f>
        <v>-43470.877722525816</v>
      </c>
      <c r="L89" s="11"/>
    </row>
    <row r="90" spans="1:12" ht="12.75" customHeight="1">
      <c r="A90" s="63"/>
      <c r="D90" s="57"/>
      <c r="E90" s="57"/>
      <c r="F90" s="57"/>
      <c r="G90" s="57"/>
      <c r="J90" s="57"/>
      <c r="L90" s="11"/>
    </row>
    <row r="91" spans="1:12" ht="12.75" customHeight="1">
      <c r="A91" s="63">
        <v>9</v>
      </c>
      <c r="B91" s="66" t="s">
        <v>170</v>
      </c>
      <c r="D91" s="57"/>
      <c r="E91" s="57"/>
      <c r="F91" s="57"/>
      <c r="G91" s="57"/>
      <c r="J91" s="73"/>
      <c r="L91" s="11"/>
    </row>
    <row r="92" spans="1:12" ht="12.75" customHeight="1">
      <c r="A92" s="63"/>
      <c r="B92" s="63" t="s">
        <v>171</v>
      </c>
      <c r="C92" s="46"/>
      <c r="L92" s="11"/>
    </row>
    <row r="93" spans="1:12" ht="12.75" customHeight="1">
      <c r="A93" s="63"/>
      <c r="B93" s="63" t="s">
        <v>172</v>
      </c>
      <c r="C93" s="46"/>
      <c r="L93" s="11"/>
    </row>
    <row r="94" spans="2:12" ht="12.75" customHeight="1">
      <c r="B94" s="46"/>
      <c r="C94" s="46"/>
      <c r="L94" s="11"/>
    </row>
    <row r="95" spans="1:12" ht="12.75" customHeight="1">
      <c r="A95" s="63">
        <v>10</v>
      </c>
      <c r="B95" s="66" t="s">
        <v>173</v>
      </c>
      <c r="C95" s="46"/>
      <c r="L95" s="11"/>
    </row>
    <row r="96" spans="1:12" ht="12.75" customHeight="1">
      <c r="A96" s="63"/>
      <c r="B96" s="63" t="s">
        <v>174</v>
      </c>
      <c r="C96" s="67"/>
      <c r="L96" s="11"/>
    </row>
    <row r="97" spans="1:12" ht="12.75" customHeight="1">
      <c r="A97" s="63"/>
      <c r="B97" s="63" t="s">
        <v>175</v>
      </c>
      <c r="C97" s="46"/>
      <c r="L97" s="11"/>
    </row>
    <row r="98" spans="1:12" ht="12.75" customHeight="1">
      <c r="A98" s="63"/>
      <c r="B98" s="63"/>
      <c r="C98" s="46"/>
      <c r="L98" s="11"/>
    </row>
    <row r="99" spans="1:12" ht="12.75" customHeight="1">
      <c r="A99" s="63">
        <v>11</v>
      </c>
      <c r="B99" s="71" t="s">
        <v>176</v>
      </c>
      <c r="C99" s="46"/>
      <c r="L99" s="11"/>
    </row>
    <row r="100" spans="1:12" ht="12.75" customHeight="1">
      <c r="A100" s="63"/>
      <c r="B100" s="65" t="s">
        <v>177</v>
      </c>
      <c r="L100" s="11"/>
    </row>
    <row r="101" spans="1:12" ht="12.75" customHeight="1">
      <c r="A101" s="63"/>
      <c r="B101" s="65" t="s">
        <v>178</v>
      </c>
      <c r="L101" s="11"/>
    </row>
    <row r="102" spans="1:12" ht="12.75" customHeight="1">
      <c r="A102" s="63"/>
      <c r="B102" s="65"/>
      <c r="L102" s="11"/>
    </row>
    <row r="103" spans="1:12" ht="12.75" customHeight="1">
      <c r="A103" s="63"/>
      <c r="B103" s="65" t="s">
        <v>132</v>
      </c>
      <c r="C103" s="55" t="s">
        <v>179</v>
      </c>
      <c r="L103" s="11"/>
    </row>
    <row r="104" spans="1:12" ht="12.75" customHeight="1">
      <c r="A104" s="63"/>
      <c r="B104" s="65"/>
      <c r="C104" s="55" t="s">
        <v>180</v>
      </c>
      <c r="L104" s="11"/>
    </row>
    <row r="105" spans="1:12" ht="12.75" customHeight="1">
      <c r="A105" s="63"/>
      <c r="B105" s="65"/>
      <c r="L105" s="11"/>
    </row>
    <row r="106" spans="1:12" ht="12.75" customHeight="1">
      <c r="A106" s="63"/>
      <c r="B106" s="65" t="s">
        <v>135</v>
      </c>
      <c r="C106" s="55" t="s">
        <v>181</v>
      </c>
      <c r="L106" s="11"/>
    </row>
    <row r="107" spans="1:12" ht="12.75" customHeight="1">
      <c r="A107" s="63"/>
      <c r="B107" s="65"/>
      <c r="L107" s="11"/>
    </row>
    <row r="108" spans="1:12" ht="12.75" customHeight="1">
      <c r="A108" s="63"/>
      <c r="B108" s="63" t="s">
        <v>182</v>
      </c>
      <c r="C108" s="55" t="s">
        <v>183</v>
      </c>
      <c r="L108" s="11"/>
    </row>
    <row r="109" spans="1:12" ht="12.75" customHeight="1">
      <c r="A109" s="63"/>
      <c r="B109" s="65"/>
      <c r="C109" s="55" t="s">
        <v>184</v>
      </c>
      <c r="L109" s="11"/>
    </row>
    <row r="110" spans="1:12" ht="12.75" customHeight="1">
      <c r="A110" s="63"/>
      <c r="B110" s="65"/>
      <c r="C110" s="55" t="s">
        <v>185</v>
      </c>
      <c r="L110" s="11"/>
    </row>
    <row r="111" spans="1:12" ht="12.75" customHeight="1">
      <c r="A111" s="63"/>
      <c r="B111" s="65"/>
      <c r="L111" s="11"/>
    </row>
    <row r="112" spans="1:12" ht="12.75" customHeight="1">
      <c r="A112" s="63"/>
      <c r="B112" s="63" t="s">
        <v>186</v>
      </c>
      <c r="C112" s="55" t="s">
        <v>187</v>
      </c>
      <c r="L112" s="11"/>
    </row>
    <row r="113" spans="1:12" ht="12.75" customHeight="1">
      <c r="A113" s="63"/>
      <c r="B113" s="65"/>
      <c r="C113" s="55" t="s">
        <v>188</v>
      </c>
      <c r="L113" s="11"/>
    </row>
    <row r="114" spans="2:12" ht="12.75" customHeight="1">
      <c r="B114" s="58"/>
      <c r="C114" s="58"/>
      <c r="L114" s="11"/>
    </row>
    <row r="115" spans="1:12" ht="12.75" customHeight="1">
      <c r="A115" s="63">
        <v>12</v>
      </c>
      <c r="B115" s="71" t="s">
        <v>189</v>
      </c>
      <c r="C115" s="71"/>
      <c r="D115" s="11"/>
      <c r="E115" s="11"/>
      <c r="F115" s="11"/>
      <c r="G115" s="11"/>
      <c r="H115" s="62"/>
      <c r="I115" s="11"/>
      <c r="J115" s="11"/>
      <c r="L115" s="11"/>
    </row>
    <row r="116" spans="1:12" ht="12.75" customHeight="1">
      <c r="A116" s="63"/>
      <c r="B116" s="65" t="s">
        <v>190</v>
      </c>
      <c r="C116" s="71"/>
      <c r="D116" s="11"/>
      <c r="E116" s="11"/>
      <c r="F116" s="11"/>
      <c r="G116" s="11"/>
      <c r="H116" s="62"/>
      <c r="I116" s="11"/>
      <c r="J116" s="11"/>
      <c r="L116" s="11"/>
    </row>
    <row r="117" spans="1:12" ht="12.75" customHeight="1">
      <c r="A117" s="63"/>
      <c r="B117" s="71"/>
      <c r="C117" s="71"/>
      <c r="D117" s="11"/>
      <c r="E117" s="11"/>
      <c r="F117" s="11"/>
      <c r="G117" s="11"/>
      <c r="H117" s="62"/>
      <c r="I117" s="11"/>
      <c r="J117" s="11"/>
      <c r="L117" s="11"/>
    </row>
    <row r="118" spans="1:12" ht="12.75" customHeight="1">
      <c r="A118" s="63"/>
      <c r="B118" s="65" t="s">
        <v>191</v>
      </c>
      <c r="C118" s="65"/>
      <c r="D118" s="11"/>
      <c r="E118" s="11"/>
      <c r="F118" s="11"/>
      <c r="G118" s="11"/>
      <c r="H118" s="62"/>
      <c r="I118" s="11"/>
      <c r="J118" s="11"/>
      <c r="L118" s="11"/>
    </row>
    <row r="119" spans="1:12" ht="12.75" customHeight="1">
      <c r="A119" s="63"/>
      <c r="B119" s="65"/>
      <c r="C119" s="65"/>
      <c r="D119" s="11"/>
      <c r="E119" s="11"/>
      <c r="F119" s="11"/>
      <c r="G119" s="11"/>
      <c r="H119" s="11"/>
      <c r="I119" s="11"/>
      <c r="J119" s="75"/>
      <c r="L119" s="11"/>
    </row>
    <row r="120" spans="1:12" ht="12.75" customHeight="1">
      <c r="A120" s="63"/>
      <c r="B120" s="65" t="s">
        <v>132</v>
      </c>
      <c r="C120" s="65" t="s">
        <v>323</v>
      </c>
      <c r="D120" s="11"/>
      <c r="E120" s="11"/>
      <c r="F120" s="11"/>
      <c r="G120" s="11"/>
      <c r="H120" s="11"/>
      <c r="I120" s="11"/>
      <c r="J120" s="57"/>
      <c r="L120" s="11"/>
    </row>
    <row r="121" spans="1:12" ht="12.75" customHeight="1">
      <c r="A121" s="63"/>
      <c r="B121" s="65"/>
      <c r="C121" s="65" t="s">
        <v>192</v>
      </c>
      <c r="D121" s="11"/>
      <c r="E121" s="11"/>
      <c r="F121" s="11"/>
      <c r="G121" s="11"/>
      <c r="H121" s="11"/>
      <c r="I121" s="11"/>
      <c r="J121" s="57"/>
      <c r="L121" s="11"/>
    </row>
    <row r="122" spans="1:12" ht="12.75" customHeight="1">
      <c r="A122" s="63"/>
      <c r="B122" s="65"/>
      <c r="C122" s="65"/>
      <c r="D122" s="11"/>
      <c r="E122" s="11"/>
      <c r="F122" s="11"/>
      <c r="G122" s="11"/>
      <c r="H122" s="11"/>
      <c r="I122" s="11"/>
      <c r="J122" s="57"/>
      <c r="L122" s="11"/>
    </row>
    <row r="123" spans="1:12" ht="12.75" customHeight="1">
      <c r="A123" s="63"/>
      <c r="B123" s="63" t="s">
        <v>193</v>
      </c>
      <c r="C123" s="65" t="s">
        <v>194</v>
      </c>
      <c r="D123" s="11"/>
      <c r="E123" s="11"/>
      <c r="F123" s="11"/>
      <c r="G123" s="11"/>
      <c r="H123" s="62"/>
      <c r="I123" s="11"/>
      <c r="J123" s="11"/>
      <c r="L123" s="11"/>
    </row>
    <row r="124" spans="1:12" ht="12.75" customHeight="1">
      <c r="A124" s="63"/>
      <c r="B124" s="63"/>
      <c r="C124" s="65" t="s">
        <v>195</v>
      </c>
      <c r="D124" s="11"/>
      <c r="E124" s="11"/>
      <c r="F124" s="11"/>
      <c r="G124" s="11"/>
      <c r="H124" s="62"/>
      <c r="I124" s="11"/>
      <c r="J124" s="11"/>
      <c r="L124" s="11"/>
    </row>
    <row r="125" spans="1:12" ht="12.75" customHeight="1">
      <c r="A125" s="63"/>
      <c r="B125" s="63"/>
      <c r="C125" s="65" t="s">
        <v>196</v>
      </c>
      <c r="D125" s="11"/>
      <c r="E125" s="11"/>
      <c r="F125" s="11"/>
      <c r="G125" s="11"/>
      <c r="H125" s="62"/>
      <c r="I125" s="11"/>
      <c r="J125" s="11"/>
      <c r="L125" s="11"/>
    </row>
    <row r="126" spans="1:12" ht="12.75" customHeight="1">
      <c r="A126" s="63"/>
      <c r="B126" s="63"/>
      <c r="C126" s="65" t="s">
        <v>197</v>
      </c>
      <c r="D126" s="11"/>
      <c r="E126" s="11"/>
      <c r="F126" s="11"/>
      <c r="G126" s="11"/>
      <c r="H126" s="62"/>
      <c r="I126" s="11"/>
      <c r="J126" s="11"/>
      <c r="L126" s="11"/>
    </row>
    <row r="127" spans="1:12" ht="12.75" customHeight="1">
      <c r="A127" s="63"/>
      <c r="B127" s="63"/>
      <c r="C127" s="65" t="s">
        <v>198</v>
      </c>
      <c r="D127" s="11"/>
      <c r="E127" s="11"/>
      <c r="F127" s="11"/>
      <c r="G127" s="11"/>
      <c r="H127" s="62"/>
      <c r="I127" s="11"/>
      <c r="J127" s="11"/>
      <c r="L127" s="11"/>
    </row>
    <row r="128" spans="1:12" ht="12.75" customHeight="1">
      <c r="A128" s="63"/>
      <c r="B128" s="63"/>
      <c r="C128" s="65" t="s">
        <v>199</v>
      </c>
      <c r="D128" s="11"/>
      <c r="E128" s="11"/>
      <c r="F128" s="11"/>
      <c r="G128" s="11"/>
      <c r="H128" s="62"/>
      <c r="I128" s="11"/>
      <c r="J128" s="11"/>
      <c r="L128" s="11"/>
    </row>
    <row r="129" spans="1:12" ht="12.75" customHeight="1">
      <c r="A129" s="63"/>
      <c r="B129" s="63"/>
      <c r="C129" s="65" t="s">
        <v>200</v>
      </c>
      <c r="D129" s="11"/>
      <c r="E129" s="11"/>
      <c r="F129" s="11"/>
      <c r="G129" s="11"/>
      <c r="H129" s="62"/>
      <c r="I129" s="11"/>
      <c r="J129" s="11"/>
      <c r="L129" s="11"/>
    </row>
    <row r="130" spans="1:12" ht="12.75" customHeight="1">
      <c r="A130" s="63"/>
      <c r="B130" s="63"/>
      <c r="C130" s="65" t="s">
        <v>201</v>
      </c>
      <c r="D130" s="11"/>
      <c r="E130" s="11"/>
      <c r="F130" s="11"/>
      <c r="G130" s="11"/>
      <c r="H130" s="62"/>
      <c r="I130" s="11"/>
      <c r="J130" s="11"/>
      <c r="L130" s="11"/>
    </row>
    <row r="131" spans="1:12" ht="12.75" customHeight="1">
      <c r="A131" s="63"/>
      <c r="B131" s="63"/>
      <c r="C131" s="65"/>
      <c r="D131" s="11"/>
      <c r="E131" s="11"/>
      <c r="F131" s="11"/>
      <c r="G131" s="11"/>
      <c r="H131" s="62"/>
      <c r="I131" s="11"/>
      <c r="J131" s="11"/>
      <c r="L131" s="11"/>
    </row>
    <row r="132" spans="1:12" ht="12.75" customHeight="1">
      <c r="A132" s="63"/>
      <c r="B132" s="63" t="s">
        <v>182</v>
      </c>
      <c r="C132" s="65" t="s">
        <v>202</v>
      </c>
      <c r="D132" s="11"/>
      <c r="E132" s="11"/>
      <c r="F132" s="11"/>
      <c r="G132" s="11"/>
      <c r="H132" s="62"/>
      <c r="I132" s="11"/>
      <c r="J132" s="11"/>
      <c r="L132" s="11"/>
    </row>
    <row r="133" spans="1:12" ht="12.75" customHeight="1">
      <c r="A133" s="63"/>
      <c r="B133" s="63"/>
      <c r="C133" s="65" t="s">
        <v>203</v>
      </c>
      <c r="D133" s="11"/>
      <c r="E133" s="11"/>
      <c r="F133" s="11"/>
      <c r="G133" s="11"/>
      <c r="H133" s="62"/>
      <c r="I133" s="11"/>
      <c r="J133" s="11"/>
      <c r="L133" s="11"/>
    </row>
    <row r="134" spans="1:12" ht="12.75" customHeight="1">
      <c r="A134" s="63"/>
      <c r="B134" s="63"/>
      <c r="C134" s="65" t="s">
        <v>204</v>
      </c>
      <c r="D134" s="11"/>
      <c r="E134" s="11"/>
      <c r="F134" s="11"/>
      <c r="G134" s="11"/>
      <c r="H134" s="62"/>
      <c r="I134" s="11"/>
      <c r="J134" s="11"/>
      <c r="L134" s="11"/>
    </row>
    <row r="135" spans="1:12" ht="12.75" customHeight="1">
      <c r="A135" s="63"/>
      <c r="B135" s="63"/>
      <c r="C135" s="65" t="s">
        <v>205</v>
      </c>
      <c r="D135" s="11"/>
      <c r="E135" s="11"/>
      <c r="F135" s="11"/>
      <c r="G135" s="11"/>
      <c r="H135" s="62"/>
      <c r="I135" s="11"/>
      <c r="J135" s="11"/>
      <c r="L135" s="11"/>
    </row>
    <row r="136" spans="1:12" ht="12.75" customHeight="1">
      <c r="A136" s="63"/>
      <c r="B136" s="63"/>
      <c r="C136" s="65"/>
      <c r="D136" s="11"/>
      <c r="E136" s="11"/>
      <c r="F136" s="11"/>
      <c r="G136" s="11"/>
      <c r="H136" s="62"/>
      <c r="I136" s="11"/>
      <c r="J136" s="11"/>
      <c r="L136" s="11"/>
    </row>
    <row r="137" spans="1:12" ht="12.75" customHeight="1">
      <c r="A137" s="63"/>
      <c r="B137" s="63" t="s">
        <v>206</v>
      </c>
      <c r="C137" s="11" t="s">
        <v>207</v>
      </c>
      <c r="D137" s="11"/>
      <c r="E137" s="11"/>
      <c r="F137" s="11"/>
      <c r="G137" s="11"/>
      <c r="H137" s="62"/>
      <c r="I137" s="11"/>
      <c r="J137" s="11"/>
      <c r="L137" s="11"/>
    </row>
    <row r="138" spans="1:12" ht="12.75" customHeight="1">
      <c r="A138" s="63"/>
      <c r="B138" s="65"/>
      <c r="C138" s="11" t="s">
        <v>208</v>
      </c>
      <c r="D138" s="11"/>
      <c r="E138" s="11"/>
      <c r="F138" s="11"/>
      <c r="G138" s="11"/>
      <c r="H138" s="62"/>
      <c r="I138" s="11"/>
      <c r="J138" s="11"/>
      <c r="L138" s="11"/>
    </row>
    <row r="139" spans="1:12" ht="12.75" customHeight="1">
      <c r="A139" s="63"/>
      <c r="B139" s="65"/>
      <c r="C139" s="11" t="s">
        <v>209</v>
      </c>
      <c r="D139" s="11"/>
      <c r="E139" s="11"/>
      <c r="F139" s="11"/>
      <c r="G139" s="11"/>
      <c r="H139" s="62"/>
      <c r="I139" s="11"/>
      <c r="J139" s="11"/>
      <c r="L139" s="11"/>
    </row>
    <row r="140" spans="1:12" ht="12.75" customHeight="1">
      <c r="A140" s="63"/>
      <c r="B140" s="65"/>
      <c r="C140" s="11" t="s">
        <v>210</v>
      </c>
      <c r="D140" s="11"/>
      <c r="E140" s="11"/>
      <c r="F140" s="11"/>
      <c r="G140" s="11"/>
      <c r="H140" s="62"/>
      <c r="I140" s="11"/>
      <c r="J140" s="11"/>
      <c r="L140" s="11"/>
    </row>
    <row r="141" spans="1:12" ht="12.75" customHeight="1">
      <c r="A141" s="63"/>
      <c r="B141" s="65"/>
      <c r="C141" s="11" t="s">
        <v>211</v>
      </c>
      <c r="D141" s="11"/>
      <c r="E141" s="11"/>
      <c r="F141" s="11"/>
      <c r="G141" s="11"/>
      <c r="H141" s="62"/>
      <c r="I141" s="11"/>
      <c r="J141" s="11"/>
      <c r="L141" s="11"/>
    </row>
    <row r="142" spans="1:12" ht="12.75" customHeight="1">
      <c r="A142" s="63"/>
      <c r="B142" s="65"/>
      <c r="C142" s="65"/>
      <c r="D142" s="11"/>
      <c r="E142" s="11"/>
      <c r="F142" s="11"/>
      <c r="G142" s="11"/>
      <c r="H142" s="62"/>
      <c r="I142" s="11"/>
      <c r="J142" s="11"/>
      <c r="L142" s="11"/>
    </row>
    <row r="143" spans="1:12" ht="12.75" customHeight="1">
      <c r="A143" s="63"/>
      <c r="B143" s="63" t="s">
        <v>212</v>
      </c>
      <c r="C143" s="65" t="s">
        <v>213</v>
      </c>
      <c r="D143" s="11"/>
      <c r="E143" s="11"/>
      <c r="F143" s="11"/>
      <c r="G143" s="11"/>
      <c r="H143" s="62"/>
      <c r="I143" s="11"/>
      <c r="J143" s="11"/>
      <c r="L143" s="11"/>
    </row>
    <row r="144" spans="1:12" ht="12.75" customHeight="1">
      <c r="A144" s="63"/>
      <c r="B144" s="63"/>
      <c r="C144" s="65" t="s">
        <v>214</v>
      </c>
      <c r="D144" s="11"/>
      <c r="E144" s="11"/>
      <c r="F144" s="11"/>
      <c r="G144" s="11"/>
      <c r="H144" s="62"/>
      <c r="I144" s="11"/>
      <c r="J144" s="11"/>
      <c r="L144" s="11"/>
    </row>
    <row r="145" spans="1:12" ht="12.75" customHeight="1">
      <c r="A145" s="63"/>
      <c r="B145" s="63"/>
      <c r="C145" s="65" t="s">
        <v>215</v>
      </c>
      <c r="D145" s="11"/>
      <c r="E145" s="11"/>
      <c r="F145" s="11"/>
      <c r="G145" s="11"/>
      <c r="H145" s="62"/>
      <c r="I145" s="11"/>
      <c r="J145" s="11"/>
      <c r="L145" s="11"/>
    </row>
    <row r="146" spans="1:12" ht="12.75" customHeight="1">
      <c r="A146" s="63"/>
      <c r="B146" s="63"/>
      <c r="C146" s="65" t="s">
        <v>216</v>
      </c>
      <c r="D146" s="11"/>
      <c r="E146" s="11"/>
      <c r="F146" s="11"/>
      <c r="G146" s="11"/>
      <c r="H146" s="62"/>
      <c r="I146" s="11"/>
      <c r="J146" s="11"/>
      <c r="L146" s="11"/>
    </row>
    <row r="147" spans="1:12" ht="12.75" customHeight="1">
      <c r="A147" s="63"/>
      <c r="B147" s="63"/>
      <c r="C147" s="65" t="s">
        <v>217</v>
      </c>
      <c r="D147" s="11"/>
      <c r="E147" s="11"/>
      <c r="F147" s="11"/>
      <c r="G147" s="11"/>
      <c r="H147" s="62"/>
      <c r="I147" s="11"/>
      <c r="J147" s="11"/>
      <c r="L147" s="11"/>
    </row>
    <row r="148" spans="1:12" ht="12.75" customHeight="1">
      <c r="A148" s="63"/>
      <c r="B148" s="63"/>
      <c r="C148" s="65"/>
      <c r="D148" s="11"/>
      <c r="E148" s="11"/>
      <c r="F148" s="11"/>
      <c r="G148" s="11"/>
      <c r="H148" s="62"/>
      <c r="I148" s="11"/>
      <c r="J148" s="11"/>
      <c r="L148" s="11"/>
    </row>
    <row r="149" spans="1:12" ht="12.75" customHeight="1">
      <c r="A149" s="63"/>
      <c r="B149" s="65" t="s">
        <v>218</v>
      </c>
      <c r="C149" s="65"/>
      <c r="D149" s="11"/>
      <c r="E149" s="11"/>
      <c r="F149" s="11"/>
      <c r="G149" s="11"/>
      <c r="H149" s="11"/>
      <c r="I149" s="11"/>
      <c r="J149" s="11"/>
      <c r="L149" s="11"/>
    </row>
    <row r="150" spans="1:12" ht="12.75" customHeight="1">
      <c r="A150" s="63"/>
      <c r="B150" s="65" t="s">
        <v>219</v>
      </c>
      <c r="C150" s="65"/>
      <c r="D150" s="11"/>
      <c r="E150" s="11"/>
      <c r="F150" s="11"/>
      <c r="G150" s="11"/>
      <c r="H150" s="11"/>
      <c r="I150" s="11"/>
      <c r="J150" s="11"/>
      <c r="L150" s="11"/>
    </row>
    <row r="151" spans="1:12" ht="12.75" customHeight="1">
      <c r="A151" s="63"/>
      <c r="B151" s="65" t="s">
        <v>220</v>
      </c>
      <c r="C151" s="65"/>
      <c r="D151" s="11"/>
      <c r="E151" s="11"/>
      <c r="F151" s="11"/>
      <c r="G151" s="11"/>
      <c r="H151" s="11"/>
      <c r="I151" s="11"/>
      <c r="J151" s="11"/>
      <c r="L151" s="11"/>
    </row>
    <row r="152" spans="1:12" ht="12.75" customHeight="1">
      <c r="A152" s="63"/>
      <c r="B152" s="65"/>
      <c r="C152" s="65"/>
      <c r="D152" s="11"/>
      <c r="E152" s="11"/>
      <c r="F152" s="11"/>
      <c r="G152" s="11"/>
      <c r="H152" s="11"/>
      <c r="I152" s="11"/>
      <c r="J152" s="11"/>
      <c r="L152" s="11"/>
    </row>
    <row r="153" spans="1:12" ht="12.75" customHeight="1">
      <c r="A153" s="63"/>
      <c r="B153" s="65"/>
      <c r="C153" s="65"/>
      <c r="D153" s="11"/>
      <c r="E153" s="11"/>
      <c r="F153" s="11"/>
      <c r="G153" s="11"/>
      <c r="H153" s="11"/>
      <c r="I153" s="11"/>
      <c r="J153" s="11"/>
      <c r="L153" s="11"/>
    </row>
    <row r="154" spans="1:12" ht="12.75" customHeight="1">
      <c r="A154" s="63"/>
      <c r="B154" s="65"/>
      <c r="C154" s="65"/>
      <c r="D154" s="11"/>
      <c r="E154" s="11"/>
      <c r="F154" s="11"/>
      <c r="G154" s="11"/>
      <c r="H154" s="11"/>
      <c r="I154" s="11"/>
      <c r="J154" s="11"/>
      <c r="L154" s="11"/>
    </row>
    <row r="155" spans="1:12" ht="12.75" customHeight="1">
      <c r="A155" s="63"/>
      <c r="B155" s="65"/>
      <c r="C155" s="65"/>
      <c r="D155" s="11"/>
      <c r="E155" s="11"/>
      <c r="F155" s="11"/>
      <c r="G155" s="11"/>
      <c r="H155" s="11"/>
      <c r="I155" s="11"/>
      <c r="J155" s="11"/>
      <c r="L155" s="11"/>
    </row>
    <row r="156" spans="2:12" ht="12.75" customHeight="1">
      <c r="B156" s="58"/>
      <c r="C156" s="46"/>
      <c r="L156" s="11"/>
    </row>
    <row r="157" spans="2:12" ht="12.75" customHeight="1">
      <c r="B157" s="58"/>
      <c r="C157" s="46"/>
      <c r="L157" s="11"/>
    </row>
    <row r="158" spans="2:12" ht="12.75" customHeight="1">
      <c r="B158" s="58"/>
      <c r="C158" s="46"/>
      <c r="L158" s="11"/>
    </row>
    <row r="159" spans="2:12" ht="12.75" customHeight="1">
      <c r="B159" s="58"/>
      <c r="C159" s="46"/>
      <c r="L159" s="11"/>
    </row>
    <row r="160" spans="2:12" ht="12.75" customHeight="1">
      <c r="B160" s="58"/>
      <c r="C160" s="46"/>
      <c r="L160" s="11"/>
    </row>
    <row r="161" spans="2:12" ht="12.75" customHeight="1">
      <c r="B161" s="58"/>
      <c r="C161" s="46"/>
      <c r="L161" s="11"/>
    </row>
    <row r="162" spans="2:12" ht="12.75" customHeight="1">
      <c r="B162" s="58"/>
      <c r="L162" s="11"/>
    </row>
    <row r="163" spans="2:12" ht="12.75" customHeight="1">
      <c r="B163" s="46"/>
      <c r="L163" s="11"/>
    </row>
    <row r="164" spans="2:12" ht="12.75" customHeight="1">
      <c r="B164" s="46"/>
      <c r="L164" s="11"/>
    </row>
    <row r="165" spans="2:12" ht="12.75" customHeight="1">
      <c r="B165" s="46"/>
      <c r="L165" s="11"/>
    </row>
    <row r="166" spans="2:12" ht="12.75" customHeight="1">
      <c r="B166" s="46"/>
      <c r="C166" s="46"/>
      <c r="L166" s="11"/>
    </row>
    <row r="167" spans="2:12" ht="12.75" customHeight="1">
      <c r="B167" s="58"/>
      <c r="C167" s="46"/>
      <c r="L167" s="11"/>
    </row>
    <row r="168" spans="2:12" ht="12.75" customHeight="1">
      <c r="B168" s="58"/>
      <c r="C168" s="46"/>
      <c r="L168" s="11"/>
    </row>
    <row r="169" spans="2:12" ht="12.75" customHeight="1">
      <c r="B169" s="58"/>
      <c r="C169" s="46"/>
      <c r="L169" s="11"/>
    </row>
    <row r="170" spans="2:12" ht="12.75" customHeight="1">
      <c r="B170" s="46"/>
      <c r="C170" s="46"/>
      <c r="H170" s="55"/>
      <c r="L170" s="11"/>
    </row>
    <row r="171" spans="2:12" ht="12.75" customHeight="1">
      <c r="B171" s="46"/>
      <c r="C171" s="46"/>
      <c r="H171" s="55"/>
      <c r="L171" s="11"/>
    </row>
    <row r="172" spans="2:12" ht="12.75" customHeight="1">
      <c r="B172" s="46"/>
      <c r="C172" s="46"/>
      <c r="H172" s="55"/>
      <c r="L172" s="11"/>
    </row>
    <row r="173" spans="2:12" ht="12.75" customHeight="1">
      <c r="B173" s="46"/>
      <c r="C173" s="46"/>
      <c r="H173" s="55"/>
      <c r="L173" s="11"/>
    </row>
    <row r="174" spans="2:12" ht="12.75" customHeight="1">
      <c r="B174" s="46"/>
      <c r="C174" s="46"/>
      <c r="H174" s="55"/>
      <c r="L174" s="11"/>
    </row>
    <row r="175" spans="2:12" ht="12.75" customHeight="1">
      <c r="B175" s="46"/>
      <c r="C175" s="46"/>
      <c r="H175" s="55"/>
      <c r="L175" s="11"/>
    </row>
    <row r="176" spans="2:12" ht="12.75" customHeight="1">
      <c r="B176" s="46"/>
      <c r="C176" s="46"/>
      <c r="H176" s="55"/>
      <c r="L176" s="11"/>
    </row>
    <row r="177" spans="2:12" ht="12.75" customHeight="1">
      <c r="B177" s="46"/>
      <c r="C177" s="46"/>
      <c r="H177" s="55"/>
      <c r="L177" s="11"/>
    </row>
    <row r="178" spans="2:12" ht="12.75" customHeight="1">
      <c r="B178" s="46"/>
      <c r="C178" s="46"/>
      <c r="H178" s="55"/>
      <c r="L178" s="11"/>
    </row>
    <row r="179" spans="2:12" ht="12.75" customHeight="1">
      <c r="B179" s="67"/>
      <c r="C179" s="67"/>
      <c r="L179" s="11"/>
    </row>
    <row r="180" spans="2:12" ht="12.75" customHeight="1">
      <c r="B180" s="46"/>
      <c r="C180" s="46"/>
      <c r="L180" s="11"/>
    </row>
    <row r="181" spans="2:12" ht="12.75" customHeight="1">
      <c r="B181" s="46"/>
      <c r="C181" s="46"/>
      <c r="L181" s="11"/>
    </row>
    <row r="182" spans="2:12" ht="12.75" customHeight="1">
      <c r="B182" s="46"/>
      <c r="C182" s="46"/>
      <c r="L182" s="11"/>
    </row>
    <row r="183" ht="12.75" customHeight="1">
      <c r="L183" s="11"/>
    </row>
    <row r="184" spans="2:12" ht="12.75" customHeight="1">
      <c r="B184" s="74"/>
      <c r="C184" s="74"/>
      <c r="L184" s="11"/>
    </row>
    <row r="185" ht="12.75" customHeight="1">
      <c r="L185" s="11"/>
    </row>
    <row r="186" ht="12.75" customHeight="1">
      <c r="L186" s="11"/>
    </row>
    <row r="187" spans="2:12" ht="12.75" customHeight="1">
      <c r="B187" s="74"/>
      <c r="C187" s="74"/>
      <c r="L187" s="11"/>
    </row>
    <row r="188" spans="4:12" ht="12.75" customHeight="1">
      <c r="D188" s="68"/>
      <c r="E188" s="68"/>
      <c r="F188" s="68"/>
      <c r="G188" s="68"/>
      <c r="H188" s="68"/>
      <c r="J188" s="69"/>
      <c r="L188" s="11"/>
    </row>
    <row r="189" spans="4:12" ht="12.75" customHeight="1">
      <c r="D189" s="69"/>
      <c r="F189" s="69"/>
      <c r="H189" s="69"/>
      <c r="J189" s="69"/>
      <c r="L189" s="11"/>
    </row>
    <row r="190" spans="4:12" ht="12.75" customHeight="1">
      <c r="D190" s="69"/>
      <c r="F190" s="69"/>
      <c r="H190" s="69"/>
      <c r="J190" s="69"/>
      <c r="L190" s="11"/>
    </row>
    <row r="191" spans="4:12" ht="12.75" customHeight="1">
      <c r="D191" s="69"/>
      <c r="E191" s="69"/>
      <c r="F191" s="69"/>
      <c r="H191" s="69"/>
      <c r="J191" s="69"/>
      <c r="L191" s="11"/>
    </row>
    <row r="192" spans="4:12" ht="12.75" customHeight="1">
      <c r="D192" s="69"/>
      <c r="E192" s="69"/>
      <c r="F192" s="69"/>
      <c r="H192" s="69"/>
      <c r="J192" s="69"/>
      <c r="L192" s="11"/>
    </row>
    <row r="193" spans="2:12" ht="12.75" customHeight="1">
      <c r="B193" s="76"/>
      <c r="H193" s="55"/>
      <c r="L193" s="11"/>
    </row>
    <row r="194" spans="4:12" ht="12.75" customHeight="1">
      <c r="D194" s="57"/>
      <c r="E194" s="57"/>
      <c r="F194" s="57"/>
      <c r="I194" s="57"/>
      <c r="J194" s="57"/>
      <c r="L194" s="11"/>
    </row>
    <row r="195" spans="4:12" ht="12.75" customHeight="1">
      <c r="D195" s="57"/>
      <c r="E195" s="57"/>
      <c r="F195" s="57"/>
      <c r="I195" s="57"/>
      <c r="J195" s="57"/>
      <c r="L195" s="11"/>
    </row>
    <row r="196" spans="4:12" ht="12.75" customHeight="1">
      <c r="D196" s="57"/>
      <c r="E196" s="57"/>
      <c r="F196" s="57"/>
      <c r="I196" s="57"/>
      <c r="J196" s="57"/>
      <c r="L196" s="11"/>
    </row>
    <row r="197" spans="4:12" ht="12.75" customHeight="1">
      <c r="D197" s="57"/>
      <c r="E197" s="57"/>
      <c r="F197" s="57"/>
      <c r="I197" s="57"/>
      <c r="J197" s="57"/>
      <c r="L197" s="11"/>
    </row>
    <row r="198" spans="4:12" ht="12.75" customHeight="1">
      <c r="D198" s="57"/>
      <c r="E198" s="57"/>
      <c r="F198" s="57"/>
      <c r="I198" s="57"/>
      <c r="J198" s="57"/>
      <c r="L198" s="11"/>
    </row>
    <row r="199" spans="4:12" ht="12.75" customHeight="1">
      <c r="D199" s="57"/>
      <c r="E199" s="57"/>
      <c r="F199" s="57"/>
      <c r="G199" s="57"/>
      <c r="L199" s="11"/>
    </row>
    <row r="200" spans="2:12" ht="12.75" customHeight="1">
      <c r="B200" s="76"/>
      <c r="D200" s="57"/>
      <c r="E200" s="57"/>
      <c r="F200" s="57"/>
      <c r="G200" s="57"/>
      <c r="J200" s="57"/>
      <c r="L200" s="11"/>
    </row>
    <row r="201" spans="4:12" ht="12.75" customHeight="1">
      <c r="D201" s="57"/>
      <c r="E201" s="57"/>
      <c r="F201" s="57"/>
      <c r="G201" s="57"/>
      <c r="J201" s="57"/>
      <c r="L201" s="11"/>
    </row>
    <row r="202" spans="4:12" ht="12.75" customHeight="1">
      <c r="D202" s="57"/>
      <c r="E202" s="57"/>
      <c r="F202" s="57"/>
      <c r="G202" s="57"/>
      <c r="J202" s="57"/>
      <c r="L202" s="11"/>
    </row>
    <row r="203" spans="4:12" ht="12.75" customHeight="1">
      <c r="D203" s="57"/>
      <c r="E203" s="57"/>
      <c r="F203" s="57"/>
      <c r="G203" s="57"/>
      <c r="J203" s="57"/>
      <c r="L203" s="11"/>
    </row>
    <row r="204" spans="4:12" ht="12.75" customHeight="1">
      <c r="D204" s="57"/>
      <c r="E204" s="57"/>
      <c r="F204" s="57"/>
      <c r="G204" s="57"/>
      <c r="J204" s="57"/>
      <c r="L204" s="11"/>
    </row>
    <row r="205" spans="4:12" ht="12.75" customHeight="1">
      <c r="D205" s="57"/>
      <c r="E205" s="57"/>
      <c r="F205" s="57"/>
      <c r="G205" s="57"/>
      <c r="J205" s="57"/>
      <c r="L205" s="11"/>
    </row>
    <row r="206" spans="4:12" ht="12.75" customHeight="1">
      <c r="D206" s="57"/>
      <c r="E206" s="57"/>
      <c r="F206" s="57"/>
      <c r="G206" s="57"/>
      <c r="J206" s="57"/>
      <c r="L206" s="11"/>
    </row>
    <row r="207" spans="4:12" ht="12.75" customHeight="1">
      <c r="D207" s="57"/>
      <c r="E207" s="57"/>
      <c r="F207" s="57"/>
      <c r="G207" s="57"/>
      <c r="I207" s="57"/>
      <c r="J207" s="57"/>
      <c r="L207" s="11"/>
    </row>
    <row r="208" spans="4:12" ht="12.75" customHeight="1">
      <c r="D208" s="57"/>
      <c r="E208" s="57"/>
      <c r="F208" s="57"/>
      <c r="G208" s="57"/>
      <c r="J208" s="57"/>
      <c r="L208" s="11"/>
    </row>
    <row r="209" spans="3:12" ht="12.75" customHeight="1">
      <c r="C209" s="74"/>
      <c r="D209" s="57"/>
      <c r="E209" s="57"/>
      <c r="F209" s="57"/>
      <c r="G209" s="57"/>
      <c r="J209" s="57"/>
      <c r="L209" s="11"/>
    </row>
    <row r="210" spans="4:12" ht="12.75" customHeight="1">
      <c r="D210" s="57"/>
      <c r="E210" s="57"/>
      <c r="F210" s="57"/>
      <c r="G210" s="57"/>
      <c r="J210" s="57"/>
      <c r="L210" s="11"/>
    </row>
    <row r="211" spans="4:12" ht="12.75" customHeight="1">
      <c r="D211" s="57"/>
      <c r="F211" s="57"/>
      <c r="J211" s="57"/>
      <c r="L211" s="11"/>
    </row>
    <row r="212" spans="4:12" ht="12.75" customHeight="1">
      <c r="D212" s="57"/>
      <c r="F212" s="57"/>
      <c r="J212" s="57"/>
      <c r="L212" s="11"/>
    </row>
    <row r="213" spans="4:12" ht="12.75" customHeight="1">
      <c r="D213" s="57"/>
      <c r="F213" s="57"/>
      <c r="L213" s="11"/>
    </row>
    <row r="214" spans="4:12" ht="12.75" customHeight="1">
      <c r="D214" s="57"/>
      <c r="F214" s="57"/>
      <c r="J214" s="57"/>
      <c r="L214" s="11"/>
    </row>
    <row r="215" spans="4:12" ht="12.75" customHeight="1">
      <c r="D215" s="57"/>
      <c r="E215" s="57"/>
      <c r="F215" s="57"/>
      <c r="G215" s="57"/>
      <c r="J215" s="57"/>
      <c r="L215" s="11"/>
    </row>
    <row r="216" spans="4:12" ht="12.75" customHeight="1">
      <c r="D216" s="57"/>
      <c r="E216" s="57"/>
      <c r="F216" s="57"/>
      <c r="G216" s="57"/>
      <c r="J216" s="57"/>
      <c r="L216" s="11"/>
    </row>
    <row r="217" spans="4:12" ht="12.75" customHeight="1">
      <c r="D217" s="57"/>
      <c r="E217" s="57"/>
      <c r="F217" s="57"/>
      <c r="G217" s="57"/>
      <c r="J217" s="73"/>
      <c r="L217" s="11"/>
    </row>
    <row r="218" spans="2:12" ht="12.75" customHeight="1">
      <c r="B218" s="77"/>
      <c r="C218" s="77"/>
      <c r="L218" s="11"/>
    </row>
    <row r="219" spans="2:12" ht="12.75" customHeight="1">
      <c r="B219" s="58"/>
      <c r="C219" s="58"/>
      <c r="L219" s="11"/>
    </row>
    <row r="220" spans="2:12" ht="12.75" customHeight="1">
      <c r="B220" s="58"/>
      <c r="C220" s="58"/>
      <c r="L220" s="11"/>
    </row>
    <row r="221" spans="2:12" ht="12.75" customHeight="1">
      <c r="B221" s="58"/>
      <c r="C221" s="58"/>
      <c r="L221" s="11"/>
    </row>
    <row r="222" spans="2:12" ht="12.75" customHeight="1">
      <c r="B222" s="58"/>
      <c r="C222" s="58"/>
      <c r="L222" s="11"/>
    </row>
    <row r="223" spans="2:12" ht="12.75" customHeight="1">
      <c r="B223" s="58"/>
      <c r="C223" s="58"/>
      <c r="L223" s="11"/>
    </row>
    <row r="224" spans="2:12" ht="12.75" customHeight="1">
      <c r="B224" s="58"/>
      <c r="C224" s="58"/>
      <c r="L224" s="11"/>
    </row>
    <row r="225" spans="2:12" ht="12.75" customHeight="1">
      <c r="B225" s="58"/>
      <c r="C225" s="58"/>
      <c r="L225" s="11"/>
    </row>
    <row r="226" spans="2:12" ht="12.75" customHeight="1">
      <c r="B226" s="58"/>
      <c r="C226" s="58"/>
      <c r="L226" s="11"/>
    </row>
    <row r="227" spans="2:12" ht="12.75" customHeight="1">
      <c r="B227" s="58"/>
      <c r="C227" s="58"/>
      <c r="L227" s="11"/>
    </row>
    <row r="228" spans="2:12" ht="12.75" customHeight="1">
      <c r="B228" s="58"/>
      <c r="C228" s="58"/>
      <c r="L228" s="11"/>
    </row>
    <row r="229" spans="2:12" ht="12.75" customHeight="1">
      <c r="B229" s="58"/>
      <c r="C229" s="58"/>
      <c r="L229" s="11"/>
    </row>
    <row r="230" spans="2:12" ht="12.75" customHeight="1">
      <c r="B230" s="58"/>
      <c r="C230" s="58"/>
      <c r="L230" s="11"/>
    </row>
    <row r="231" spans="2:12" ht="12.75" customHeight="1">
      <c r="B231" s="74"/>
      <c r="C231" s="74"/>
      <c r="L231" s="11"/>
    </row>
    <row r="232" spans="3:12" ht="12.75" customHeight="1">
      <c r="C232" s="74"/>
      <c r="L232" s="11"/>
    </row>
    <row r="233" spans="3:12" ht="12.75" customHeight="1">
      <c r="C233" s="74"/>
      <c r="L233" s="11"/>
    </row>
    <row r="234" spans="3:12" ht="12.75" customHeight="1">
      <c r="C234" s="74"/>
      <c r="L234" s="11"/>
    </row>
    <row r="235" spans="3:12" ht="12.75" customHeight="1">
      <c r="C235" s="74"/>
      <c r="L235" s="11"/>
    </row>
    <row r="236" spans="3:12" ht="12.75" customHeight="1">
      <c r="C236" s="74"/>
      <c r="L236" s="11"/>
    </row>
    <row r="237" spans="3:12" ht="12.75" customHeight="1">
      <c r="C237" s="74"/>
      <c r="L237" s="11"/>
    </row>
    <row r="238" spans="3:12" ht="12.75" customHeight="1">
      <c r="C238" s="74"/>
      <c r="L238" s="11"/>
    </row>
    <row r="239" spans="3:12" ht="12.75" customHeight="1">
      <c r="C239" s="74"/>
      <c r="L239" s="11"/>
    </row>
    <row r="240" spans="2:12" ht="12.75" customHeight="1">
      <c r="B240" s="58"/>
      <c r="C240" s="74"/>
      <c r="L240" s="11"/>
    </row>
    <row r="241" spans="2:12" ht="12.75" customHeight="1">
      <c r="B241" s="58"/>
      <c r="L241" s="11"/>
    </row>
    <row r="242" spans="2:12" ht="12.75" customHeight="1">
      <c r="B242" s="58"/>
      <c r="L242" s="11"/>
    </row>
    <row r="243" ht="12.75" customHeight="1">
      <c r="L243" s="11"/>
    </row>
    <row r="244" spans="2:12" ht="12.75" customHeight="1">
      <c r="B244" s="74"/>
      <c r="C244" s="74"/>
      <c r="L244" s="11"/>
    </row>
    <row r="245" spans="2:12" ht="12.75" customHeight="1">
      <c r="B245" s="58"/>
      <c r="C245" s="58"/>
      <c r="L245" s="11"/>
    </row>
    <row r="246" spans="2:12" ht="12.75" customHeight="1">
      <c r="B246" s="58"/>
      <c r="C246" s="58"/>
      <c r="L246" s="11"/>
    </row>
    <row r="247" spans="2:12" ht="12.75" customHeight="1">
      <c r="B247" s="58"/>
      <c r="C247" s="58"/>
      <c r="L247" s="11"/>
    </row>
    <row r="248" spans="2:12" ht="12.75" customHeight="1">
      <c r="B248" s="58"/>
      <c r="C248" s="58"/>
      <c r="L248" s="11"/>
    </row>
    <row r="249" spans="2:12" ht="12.75" customHeight="1">
      <c r="B249" s="74"/>
      <c r="C249" s="74"/>
      <c r="L249" s="11"/>
    </row>
    <row r="250" spans="2:12" ht="12.75" customHeight="1">
      <c r="B250" s="58"/>
      <c r="C250" s="58"/>
      <c r="L250" s="11"/>
    </row>
    <row r="251" spans="2:12" ht="12.75" customHeight="1">
      <c r="B251" s="58"/>
      <c r="C251" s="58"/>
      <c r="L251" s="11"/>
    </row>
    <row r="252" spans="2:12" ht="12.75" customHeight="1">
      <c r="B252" s="74"/>
      <c r="C252" s="74"/>
      <c r="L252" s="11"/>
    </row>
    <row r="253" spans="2:12" ht="12.75" customHeight="1">
      <c r="B253" s="58"/>
      <c r="C253" s="58"/>
      <c r="L253" s="11"/>
    </row>
    <row r="254" spans="2:12" ht="12.75" customHeight="1">
      <c r="B254" s="58"/>
      <c r="C254" s="58"/>
      <c r="L254" s="11"/>
    </row>
    <row r="255" spans="2:12" ht="12.75" customHeight="1">
      <c r="B255" s="58"/>
      <c r="C255" s="58"/>
      <c r="L255" s="11"/>
    </row>
    <row r="256" spans="2:12" ht="12.75" customHeight="1">
      <c r="B256" s="74"/>
      <c r="C256" s="74"/>
      <c r="L256" s="11"/>
    </row>
    <row r="257" ht="12.75" customHeight="1">
      <c r="L257" s="11"/>
    </row>
    <row r="258" ht="12.75" customHeight="1">
      <c r="L258" s="11"/>
    </row>
    <row r="259" spans="2:12" ht="12.75" customHeight="1">
      <c r="B259" s="74"/>
      <c r="C259" s="74"/>
      <c r="L259" s="11"/>
    </row>
    <row r="260" spans="2:12" ht="12.75" customHeight="1">
      <c r="B260" s="58"/>
      <c r="C260" s="58"/>
      <c r="L260" s="11"/>
    </row>
    <row r="261" spans="2:12" ht="12.75" customHeight="1">
      <c r="B261" s="58"/>
      <c r="C261" s="58"/>
      <c r="L261" s="11"/>
    </row>
    <row r="262" spans="1:12" ht="12.75" customHeight="1">
      <c r="A262" s="63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</row>
    <row r="263" spans="1:12" ht="12.75" customHeight="1">
      <c r="A263" s="63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</row>
    <row r="264" spans="1:12" ht="12.75" customHeight="1">
      <c r="A264" s="63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</row>
    <row r="265" spans="1:12" ht="12.75" customHeight="1">
      <c r="A265" s="63"/>
      <c r="B265" s="11"/>
      <c r="C265" s="11"/>
      <c r="D265" s="11"/>
      <c r="E265" s="11"/>
      <c r="F265" s="11"/>
      <c r="G265" s="11"/>
      <c r="H265" s="62"/>
      <c r="I265" s="11"/>
      <c r="J265" s="11"/>
      <c r="K265" s="11"/>
      <c r="L265" s="11"/>
    </row>
    <row r="266" spans="1:12" ht="12.75" customHeight="1">
      <c r="A266" s="78"/>
      <c r="B266" s="72"/>
      <c r="C266" s="72"/>
      <c r="D266" s="11"/>
      <c r="E266" s="11"/>
      <c r="F266" s="11"/>
      <c r="G266" s="11"/>
      <c r="H266" s="62"/>
      <c r="I266" s="11"/>
      <c r="J266" s="11"/>
      <c r="K266" s="11"/>
      <c r="L266" s="11"/>
    </row>
    <row r="267" spans="1:12" ht="12.75" customHeight="1">
      <c r="A267" s="63"/>
      <c r="B267" s="11"/>
      <c r="C267" s="11"/>
      <c r="D267" s="11"/>
      <c r="E267" s="11"/>
      <c r="F267" s="11"/>
      <c r="G267" s="11"/>
      <c r="H267" s="62"/>
      <c r="I267" s="11"/>
      <c r="J267" s="11"/>
      <c r="K267" s="11"/>
      <c r="L267" s="11"/>
    </row>
    <row r="268" spans="1:12" ht="12.75" customHeight="1">
      <c r="A268" s="63"/>
      <c r="B268" s="11"/>
      <c r="C268" s="11"/>
      <c r="D268" s="11"/>
      <c r="E268" s="11"/>
      <c r="F268" s="11"/>
      <c r="G268" s="11"/>
      <c r="H268" s="62"/>
      <c r="I268" s="11"/>
      <c r="J268" s="11"/>
      <c r="K268" s="11"/>
      <c r="L268" s="11"/>
    </row>
    <row r="269" spans="1:12" ht="12.75" customHeight="1">
      <c r="A269" s="63"/>
      <c r="B269" s="11"/>
      <c r="C269" s="11"/>
      <c r="D269" s="11"/>
      <c r="E269" s="11"/>
      <c r="F269" s="11"/>
      <c r="G269" s="11"/>
      <c r="H269" s="62"/>
      <c r="I269" s="11"/>
      <c r="J269" s="11"/>
      <c r="K269" s="11"/>
      <c r="L269" s="11"/>
    </row>
    <row r="270" spans="1:12" ht="12.75" customHeight="1">
      <c r="A270" s="63"/>
      <c r="B270" s="11"/>
      <c r="C270" s="11"/>
      <c r="D270" s="11"/>
      <c r="E270" s="11"/>
      <c r="F270" s="11"/>
      <c r="G270" s="11"/>
      <c r="H270" s="62"/>
      <c r="I270" s="11"/>
      <c r="J270" s="11"/>
      <c r="K270" s="11"/>
      <c r="L270" s="11"/>
    </row>
    <row r="271" spans="1:12" ht="12.75" customHeight="1">
      <c r="A271" s="63"/>
      <c r="B271" s="11"/>
      <c r="C271" s="11"/>
      <c r="D271" s="11"/>
      <c r="E271" s="11"/>
      <c r="F271" s="11"/>
      <c r="G271" s="11"/>
      <c r="H271" s="62"/>
      <c r="I271" s="11"/>
      <c r="J271" s="11"/>
      <c r="K271" s="11"/>
      <c r="L271" s="11"/>
    </row>
    <row r="272" spans="1:12" ht="12.75" customHeight="1">
      <c r="A272" s="78"/>
      <c r="B272" s="72"/>
      <c r="C272" s="72"/>
      <c r="D272" s="11"/>
      <c r="E272" s="11"/>
      <c r="F272" s="11"/>
      <c r="G272" s="11"/>
      <c r="H272" s="62"/>
      <c r="I272" s="11"/>
      <c r="J272" s="11"/>
      <c r="K272" s="11"/>
      <c r="L272" s="11"/>
    </row>
    <row r="273" spans="1:12" ht="12.75" customHeight="1">
      <c r="A273" s="63"/>
      <c r="B273" s="11"/>
      <c r="C273" s="11"/>
      <c r="D273" s="11"/>
      <c r="E273" s="11"/>
      <c r="F273" s="11"/>
      <c r="G273" s="11"/>
      <c r="H273" s="62"/>
      <c r="I273" s="11"/>
      <c r="J273" s="11"/>
      <c r="K273" s="11"/>
      <c r="L273" s="11"/>
    </row>
    <row r="274" spans="1:12" ht="12.75" customHeight="1">
      <c r="A274" s="63"/>
      <c r="B274" s="11"/>
      <c r="C274" s="11"/>
      <c r="D274" s="11"/>
      <c r="E274" s="11"/>
      <c r="F274" s="11"/>
      <c r="G274" s="11"/>
      <c r="H274" s="62"/>
      <c r="I274" s="11"/>
      <c r="J274" s="11"/>
      <c r="K274" s="11"/>
      <c r="L274" s="11"/>
    </row>
    <row r="275" spans="1:12" ht="12.75" customHeight="1">
      <c r="A275" s="63"/>
      <c r="B275" s="11"/>
      <c r="C275" s="11"/>
      <c r="D275" s="11"/>
      <c r="E275" s="11"/>
      <c r="F275" s="11"/>
      <c r="G275" s="11"/>
      <c r="H275" s="62"/>
      <c r="I275" s="11"/>
      <c r="J275" s="11"/>
      <c r="K275" s="11"/>
      <c r="L275" s="11"/>
    </row>
    <row r="276" spans="1:12" ht="12.75" customHeight="1">
      <c r="A276" s="125"/>
      <c r="B276" s="79"/>
      <c r="C276" s="79"/>
      <c r="D276" s="11"/>
      <c r="E276" s="11"/>
      <c r="F276" s="11"/>
      <c r="G276" s="11"/>
      <c r="H276" s="62"/>
      <c r="I276" s="11"/>
      <c r="J276" s="11"/>
      <c r="K276" s="11"/>
      <c r="L276" s="11"/>
    </row>
    <row r="277" spans="1:12" ht="12.75" customHeight="1">
      <c r="A277" s="63"/>
      <c r="B277" s="11"/>
      <c r="C277" s="11"/>
      <c r="D277" s="11"/>
      <c r="E277" s="11"/>
      <c r="F277" s="11"/>
      <c r="G277" s="11"/>
      <c r="H277" s="62"/>
      <c r="I277" s="11"/>
      <c r="J277" s="11"/>
      <c r="K277" s="11"/>
      <c r="L277" s="11"/>
    </row>
    <row r="278" spans="1:12" ht="12.75" customHeight="1">
      <c r="A278" s="63"/>
      <c r="B278" s="11"/>
      <c r="C278" s="11"/>
      <c r="D278" s="11"/>
      <c r="E278" s="11"/>
      <c r="F278" s="11"/>
      <c r="G278" s="11"/>
      <c r="H278" s="62"/>
      <c r="I278" s="11"/>
      <c r="J278" s="11"/>
      <c r="K278" s="11"/>
      <c r="L278" s="11"/>
    </row>
    <row r="279" spans="1:12" ht="12.75" customHeight="1">
      <c r="A279" s="63"/>
      <c r="B279" s="11"/>
      <c r="C279" s="11"/>
      <c r="D279" s="11"/>
      <c r="E279" s="11"/>
      <c r="F279" s="11"/>
      <c r="G279" s="11"/>
      <c r="H279" s="62"/>
      <c r="I279" s="11"/>
      <c r="J279" s="11"/>
      <c r="K279" s="11"/>
      <c r="L279" s="11"/>
    </row>
    <row r="280" spans="1:12" ht="12.75" customHeight="1">
      <c r="A280" s="63"/>
      <c r="B280" s="11"/>
      <c r="C280" s="11"/>
      <c r="D280" s="11"/>
      <c r="E280" s="11"/>
      <c r="F280" s="11"/>
      <c r="G280" s="11"/>
      <c r="H280" s="62"/>
      <c r="I280" s="11"/>
      <c r="J280" s="11"/>
      <c r="K280" s="11"/>
      <c r="L280" s="11"/>
    </row>
    <row r="281" spans="1:12" ht="12.75" customHeight="1">
      <c r="A281" s="63"/>
      <c r="B281" s="11"/>
      <c r="C281" s="11"/>
      <c r="D281" s="11"/>
      <c r="E281" s="11"/>
      <c r="F281" s="11"/>
      <c r="G281" s="11"/>
      <c r="H281" s="62"/>
      <c r="I281" s="11"/>
      <c r="J281" s="11"/>
      <c r="K281" s="11"/>
      <c r="L281" s="11"/>
    </row>
    <row r="282" spans="1:12" ht="12.75" customHeight="1">
      <c r="A282" s="63"/>
      <c r="B282" s="11"/>
      <c r="C282" s="11"/>
      <c r="D282" s="11"/>
      <c r="E282" s="11"/>
      <c r="F282" s="11"/>
      <c r="G282" s="11"/>
      <c r="H282" s="62"/>
      <c r="I282" s="11"/>
      <c r="J282" s="11"/>
      <c r="K282" s="11"/>
      <c r="L282" s="11"/>
    </row>
    <row r="283" spans="1:12" ht="12.75" customHeight="1">
      <c r="A283" s="63"/>
      <c r="B283" s="11"/>
      <c r="C283" s="11"/>
      <c r="D283" s="11"/>
      <c r="E283" s="11"/>
      <c r="F283" s="11"/>
      <c r="G283" s="11"/>
      <c r="H283" s="62"/>
      <c r="I283" s="11"/>
      <c r="J283" s="11"/>
      <c r="K283" s="11"/>
      <c r="L283" s="11"/>
    </row>
    <row r="284" spans="1:12" ht="12.75" customHeight="1">
      <c r="A284" s="63"/>
      <c r="B284" s="11"/>
      <c r="C284" s="11"/>
      <c r="D284" s="11"/>
      <c r="E284" s="11"/>
      <c r="F284" s="11"/>
      <c r="G284" s="11"/>
      <c r="H284" s="62"/>
      <c r="I284" s="11"/>
      <c r="J284" s="11"/>
      <c r="K284" s="11"/>
      <c r="L284" s="11"/>
    </row>
    <row r="285" spans="1:12" ht="12.75" customHeight="1">
      <c r="A285" s="63"/>
      <c r="B285" s="11"/>
      <c r="C285" s="11"/>
      <c r="D285" s="11"/>
      <c r="E285" s="11"/>
      <c r="F285" s="11"/>
      <c r="G285" s="11"/>
      <c r="H285" s="62"/>
      <c r="I285" s="11"/>
      <c r="J285" s="11"/>
      <c r="K285" s="11"/>
      <c r="L285" s="11"/>
    </row>
    <row r="286" spans="1:12" ht="12.75" customHeight="1">
      <c r="A286" s="63"/>
      <c r="B286" s="11"/>
      <c r="C286" s="11"/>
      <c r="D286" s="11"/>
      <c r="E286" s="11"/>
      <c r="F286" s="11"/>
      <c r="G286" s="11"/>
      <c r="H286" s="62"/>
      <c r="I286" s="11"/>
      <c r="J286" s="11"/>
      <c r="K286" s="11"/>
      <c r="L286" s="11"/>
    </row>
    <row r="287" spans="1:12" ht="12.75" customHeight="1">
      <c r="A287" s="63"/>
      <c r="B287" s="11"/>
      <c r="C287" s="11"/>
      <c r="D287" s="11"/>
      <c r="E287" s="11"/>
      <c r="F287" s="11"/>
      <c r="G287" s="11"/>
      <c r="H287" s="62"/>
      <c r="I287" s="11"/>
      <c r="J287" s="11"/>
      <c r="K287" s="11"/>
      <c r="L287" s="11"/>
    </row>
    <row r="288" spans="1:12" ht="12.75" customHeight="1">
      <c r="A288" s="63"/>
      <c r="B288" s="11"/>
      <c r="C288" s="11"/>
      <c r="D288" s="11"/>
      <c r="E288" s="11"/>
      <c r="F288" s="11"/>
      <c r="G288" s="11"/>
      <c r="H288" s="62"/>
      <c r="I288" s="11"/>
      <c r="J288" s="11"/>
      <c r="K288" s="11"/>
      <c r="L288" s="11"/>
    </row>
    <row r="289" spans="1:12" ht="12.75" customHeight="1">
      <c r="A289" s="63"/>
      <c r="B289" s="11"/>
      <c r="C289" s="11"/>
      <c r="D289" s="11"/>
      <c r="E289" s="11"/>
      <c r="F289" s="11"/>
      <c r="G289" s="11"/>
      <c r="H289" s="62"/>
      <c r="I289" s="11"/>
      <c r="J289" s="11"/>
      <c r="K289" s="11"/>
      <c r="L289" s="11"/>
    </row>
    <row r="290" spans="1:12" ht="12.75" customHeight="1">
      <c r="A290" s="63"/>
      <c r="B290" s="11"/>
      <c r="C290" s="11"/>
      <c r="D290" s="11"/>
      <c r="E290" s="11"/>
      <c r="F290" s="11"/>
      <c r="G290" s="11"/>
      <c r="H290" s="62"/>
      <c r="I290" s="11"/>
      <c r="J290" s="11"/>
      <c r="K290" s="11"/>
      <c r="L290" s="11"/>
    </row>
    <row r="291" spans="1:12" ht="12.75" customHeight="1">
      <c r="A291" s="63"/>
      <c r="B291" s="11"/>
      <c r="C291" s="11"/>
      <c r="D291" s="11"/>
      <c r="E291" s="11"/>
      <c r="F291" s="11"/>
      <c r="G291" s="11"/>
      <c r="H291" s="62"/>
      <c r="I291" s="11"/>
      <c r="J291" s="11"/>
      <c r="K291" s="11"/>
      <c r="L291" s="11"/>
    </row>
    <row r="292" spans="1:12" ht="12.75" customHeight="1">
      <c r="A292" s="63"/>
      <c r="B292" s="11"/>
      <c r="C292" s="11"/>
      <c r="D292" s="11"/>
      <c r="E292" s="11"/>
      <c r="F292" s="11"/>
      <c r="G292" s="11"/>
      <c r="H292" s="62"/>
      <c r="I292" s="11"/>
      <c r="J292" s="11"/>
      <c r="K292" s="11"/>
      <c r="L292" s="11"/>
    </row>
    <row r="293" spans="1:12" ht="12.75" customHeight="1">
      <c r="A293" s="63"/>
      <c r="B293" s="11"/>
      <c r="C293" s="11"/>
      <c r="D293" s="11"/>
      <c r="E293" s="11"/>
      <c r="F293" s="11"/>
      <c r="G293" s="11"/>
      <c r="H293" s="62"/>
      <c r="I293" s="11"/>
      <c r="J293" s="11"/>
      <c r="K293" s="11"/>
      <c r="L293" s="11"/>
    </row>
    <row r="294" spans="1:12" ht="12.75" customHeight="1">
      <c r="A294" s="63"/>
      <c r="B294" s="11"/>
      <c r="C294" s="11"/>
      <c r="D294" s="11"/>
      <c r="E294" s="11"/>
      <c r="F294" s="11"/>
      <c r="G294" s="11"/>
      <c r="H294" s="62"/>
      <c r="I294" s="11"/>
      <c r="J294" s="11"/>
      <c r="K294" s="11"/>
      <c r="L294" s="11"/>
    </row>
    <row r="295" spans="1:12" ht="12.75" customHeight="1">
      <c r="A295" s="63"/>
      <c r="B295" s="11"/>
      <c r="C295" s="11"/>
      <c r="D295" s="11"/>
      <c r="E295" s="11"/>
      <c r="F295" s="11"/>
      <c r="G295" s="11"/>
      <c r="H295" s="62"/>
      <c r="I295" s="11"/>
      <c r="J295" s="11"/>
      <c r="K295" s="11"/>
      <c r="L295" s="11"/>
    </row>
    <row r="296" spans="1:12" ht="12.75" customHeight="1">
      <c r="A296" s="63"/>
      <c r="B296" s="11"/>
      <c r="C296" s="11"/>
      <c r="D296" s="11"/>
      <c r="E296" s="11"/>
      <c r="F296" s="11"/>
      <c r="G296" s="11"/>
      <c r="H296" s="62"/>
      <c r="I296" s="11"/>
      <c r="J296" s="11"/>
      <c r="K296" s="11"/>
      <c r="L296" s="11"/>
    </row>
    <row r="297" spans="1:12" ht="12.75" customHeight="1">
      <c r="A297" s="63"/>
      <c r="B297" s="11"/>
      <c r="C297" s="11"/>
      <c r="D297" s="11"/>
      <c r="E297" s="11"/>
      <c r="F297" s="11"/>
      <c r="G297" s="11"/>
      <c r="H297" s="62"/>
      <c r="I297" s="11"/>
      <c r="J297" s="11"/>
      <c r="K297" s="11"/>
      <c r="L297" s="11"/>
    </row>
    <row r="298" spans="1:12" ht="12.75" customHeight="1">
      <c r="A298" s="63"/>
      <c r="B298" s="11"/>
      <c r="C298" s="11"/>
      <c r="D298" s="11"/>
      <c r="E298" s="11"/>
      <c r="F298" s="11"/>
      <c r="G298" s="11"/>
      <c r="H298" s="62"/>
      <c r="I298" s="11"/>
      <c r="J298" s="11"/>
      <c r="K298" s="11"/>
      <c r="L298" s="11"/>
    </row>
    <row r="299" spans="1:12" ht="12.75" customHeight="1">
      <c r="A299" s="63"/>
      <c r="B299" s="11"/>
      <c r="C299" s="11"/>
      <c r="D299" s="11"/>
      <c r="E299" s="11"/>
      <c r="F299" s="11"/>
      <c r="G299" s="11"/>
      <c r="H299" s="62"/>
      <c r="I299" s="11"/>
      <c r="J299" s="11"/>
      <c r="K299" s="11"/>
      <c r="L299" s="11"/>
    </row>
    <row r="300" spans="1:12" ht="12.75" customHeight="1">
      <c r="A300" s="63"/>
      <c r="B300" s="11"/>
      <c r="C300" s="11"/>
      <c r="D300" s="11"/>
      <c r="E300" s="11"/>
      <c r="F300" s="11"/>
      <c r="G300" s="11"/>
      <c r="H300" s="62"/>
      <c r="I300" s="11"/>
      <c r="J300" s="11"/>
      <c r="K300" s="11"/>
      <c r="L300" s="11"/>
    </row>
    <row r="301" spans="1:12" ht="12.75" customHeight="1">
      <c r="A301" s="63"/>
      <c r="B301" s="11"/>
      <c r="C301" s="11"/>
      <c r="D301" s="11"/>
      <c r="E301" s="11"/>
      <c r="F301" s="11"/>
      <c r="G301" s="11"/>
      <c r="H301" s="62"/>
      <c r="I301" s="11"/>
      <c r="J301" s="11"/>
      <c r="K301" s="11"/>
      <c r="L301" s="11"/>
    </row>
    <row r="302" spans="1:12" ht="12.75" customHeight="1">
      <c r="A302" s="63"/>
      <c r="B302" s="11"/>
      <c r="C302" s="11"/>
      <c r="D302" s="11"/>
      <c r="E302" s="11"/>
      <c r="F302" s="11"/>
      <c r="G302" s="11"/>
      <c r="H302" s="62"/>
      <c r="I302" s="11"/>
      <c r="J302" s="11"/>
      <c r="K302" s="11"/>
      <c r="L302" s="11"/>
    </row>
    <row r="303" spans="1:12" ht="12.75" customHeight="1">
      <c r="A303" s="63"/>
      <c r="B303" s="11"/>
      <c r="C303" s="11"/>
      <c r="D303" s="11"/>
      <c r="E303" s="11"/>
      <c r="F303" s="11"/>
      <c r="G303" s="11"/>
      <c r="H303" s="62"/>
      <c r="I303" s="11"/>
      <c r="J303" s="11"/>
      <c r="K303" s="11"/>
      <c r="L303" s="11"/>
    </row>
    <row r="304" spans="1:12" ht="12.75" customHeight="1">
      <c r="A304" s="63"/>
      <c r="B304" s="11"/>
      <c r="C304" s="11"/>
      <c r="D304" s="11"/>
      <c r="E304" s="11"/>
      <c r="F304" s="11"/>
      <c r="G304" s="11"/>
      <c r="H304" s="62"/>
      <c r="I304" s="11"/>
      <c r="J304" s="11"/>
      <c r="K304" s="11"/>
      <c r="L304" s="11"/>
    </row>
    <row r="305" spans="1:12" ht="12.75" customHeight="1">
      <c r="A305" s="63"/>
      <c r="B305" s="11"/>
      <c r="C305" s="11"/>
      <c r="D305" s="11"/>
      <c r="E305" s="11"/>
      <c r="F305" s="11"/>
      <c r="G305" s="11"/>
      <c r="H305" s="62"/>
      <c r="I305" s="11"/>
      <c r="J305" s="11"/>
      <c r="K305" s="11"/>
      <c r="L305" s="11"/>
    </row>
    <row r="306" spans="1:12" ht="12.75" customHeight="1">
      <c r="A306" s="63"/>
      <c r="B306" s="11"/>
      <c r="C306" s="11"/>
      <c r="D306" s="11"/>
      <c r="E306" s="11"/>
      <c r="F306" s="11"/>
      <c r="G306" s="11"/>
      <c r="H306" s="62"/>
      <c r="I306" s="11"/>
      <c r="J306" s="11"/>
      <c r="K306" s="11"/>
      <c r="L306" s="11"/>
    </row>
    <row r="307" spans="1:12" ht="12.75" customHeight="1">
      <c r="A307" s="63"/>
      <c r="B307" s="11"/>
      <c r="C307" s="11"/>
      <c r="D307" s="11"/>
      <c r="E307" s="11"/>
      <c r="F307" s="11"/>
      <c r="G307" s="11"/>
      <c r="H307" s="62"/>
      <c r="I307" s="11"/>
      <c r="J307" s="11"/>
      <c r="K307" s="11"/>
      <c r="L307" s="11"/>
    </row>
    <row r="308" spans="1:12" ht="12.75" customHeight="1">
      <c r="A308" s="63"/>
      <c r="B308" s="11"/>
      <c r="C308" s="11"/>
      <c r="D308" s="11"/>
      <c r="E308" s="11"/>
      <c r="F308" s="11"/>
      <c r="G308" s="11"/>
      <c r="H308" s="62"/>
      <c r="I308" s="11"/>
      <c r="J308" s="11"/>
      <c r="K308" s="11"/>
      <c r="L308" s="11"/>
    </row>
    <row r="309" spans="1:12" ht="12.75" customHeight="1">
      <c r="A309" s="63"/>
      <c r="B309" s="11"/>
      <c r="C309" s="11"/>
      <c r="D309" s="11"/>
      <c r="E309" s="11"/>
      <c r="F309" s="11"/>
      <c r="G309" s="11"/>
      <c r="H309" s="62"/>
      <c r="I309" s="11"/>
      <c r="J309" s="11"/>
      <c r="K309" s="11"/>
      <c r="L309" s="11"/>
    </row>
    <row r="310" spans="1:12" ht="12.75" customHeight="1">
      <c r="A310" s="63"/>
      <c r="B310" s="11"/>
      <c r="C310" s="11"/>
      <c r="D310" s="11"/>
      <c r="E310" s="11"/>
      <c r="F310" s="11"/>
      <c r="G310" s="11"/>
      <c r="H310" s="62"/>
      <c r="I310" s="11"/>
      <c r="J310" s="11"/>
      <c r="K310" s="11"/>
      <c r="L310" s="11"/>
    </row>
    <row r="311" spans="1:12" ht="12.75" customHeight="1">
      <c r="A311" s="63"/>
      <c r="B311" s="11"/>
      <c r="C311" s="11"/>
      <c r="D311" s="11"/>
      <c r="E311" s="11"/>
      <c r="F311" s="11"/>
      <c r="G311" s="11"/>
      <c r="H311" s="62"/>
      <c r="I311" s="11"/>
      <c r="J311" s="11"/>
      <c r="K311" s="11"/>
      <c r="L311" s="11"/>
    </row>
    <row r="312" spans="1:12" ht="12.75" customHeight="1">
      <c r="A312" s="63"/>
      <c r="B312" s="11"/>
      <c r="C312" s="11"/>
      <c r="D312" s="11"/>
      <c r="E312" s="11"/>
      <c r="F312" s="11"/>
      <c r="G312" s="11"/>
      <c r="H312" s="62"/>
      <c r="I312" s="11"/>
      <c r="J312" s="11"/>
      <c r="K312" s="11"/>
      <c r="L312" s="11"/>
    </row>
    <row r="313" spans="1:12" ht="12.75" customHeight="1">
      <c r="A313" s="63"/>
      <c r="B313" s="11"/>
      <c r="C313" s="11"/>
      <c r="D313" s="11"/>
      <c r="E313" s="11"/>
      <c r="F313" s="11"/>
      <c r="G313" s="11"/>
      <c r="H313" s="62"/>
      <c r="I313" s="11"/>
      <c r="J313" s="11"/>
      <c r="K313" s="11"/>
      <c r="L313" s="11"/>
    </row>
    <row r="314" spans="1:12" ht="12.75" customHeight="1">
      <c r="A314" s="63"/>
      <c r="B314" s="11"/>
      <c r="C314" s="11"/>
      <c r="D314" s="11"/>
      <c r="E314" s="11"/>
      <c r="F314" s="11"/>
      <c r="G314" s="11"/>
      <c r="H314" s="62"/>
      <c r="I314" s="11"/>
      <c r="J314" s="11"/>
      <c r="K314" s="11"/>
      <c r="L314" s="11"/>
    </row>
    <row r="315" spans="1:12" ht="12.75" customHeight="1">
      <c r="A315" s="63"/>
      <c r="B315" s="11"/>
      <c r="C315" s="11"/>
      <c r="D315" s="11"/>
      <c r="E315" s="11"/>
      <c r="F315" s="11"/>
      <c r="G315" s="11"/>
      <c r="H315" s="62"/>
      <c r="I315" s="11"/>
      <c r="J315" s="11"/>
      <c r="K315" s="11"/>
      <c r="L315" s="11"/>
    </row>
    <row r="316" spans="1:12" ht="12.75" customHeight="1">
      <c r="A316" s="63"/>
      <c r="B316" s="11"/>
      <c r="C316" s="11"/>
      <c r="D316" s="11"/>
      <c r="E316" s="11"/>
      <c r="F316" s="11"/>
      <c r="G316" s="11"/>
      <c r="H316" s="62"/>
      <c r="I316" s="11"/>
      <c r="J316" s="11"/>
      <c r="K316" s="11"/>
      <c r="L316" s="11"/>
    </row>
    <row r="317" spans="1:12" ht="12.75" customHeight="1">
      <c r="A317" s="63"/>
      <c r="B317" s="11"/>
      <c r="C317" s="11"/>
      <c r="D317" s="11"/>
      <c r="E317" s="11"/>
      <c r="F317" s="11"/>
      <c r="G317" s="11"/>
      <c r="H317" s="62"/>
      <c r="I317" s="11"/>
      <c r="J317" s="11"/>
      <c r="K317" s="11"/>
      <c r="L317" s="11"/>
    </row>
    <row r="318" spans="1:12" ht="12.75" customHeight="1">
      <c r="A318" s="63"/>
      <c r="B318" s="11"/>
      <c r="C318" s="11"/>
      <c r="D318" s="11"/>
      <c r="E318" s="11"/>
      <c r="F318" s="11"/>
      <c r="G318" s="11"/>
      <c r="H318" s="62"/>
      <c r="I318" s="11"/>
      <c r="J318" s="11"/>
      <c r="K318" s="11"/>
      <c r="L318" s="11"/>
    </row>
    <row r="319" spans="1:12" ht="12.75" customHeight="1">
      <c r="A319" s="63"/>
      <c r="B319" s="11"/>
      <c r="C319" s="11"/>
      <c r="D319" s="11"/>
      <c r="E319" s="11"/>
      <c r="F319" s="11"/>
      <c r="G319" s="11"/>
      <c r="H319" s="62"/>
      <c r="I319" s="11"/>
      <c r="J319" s="11"/>
      <c r="K319" s="11"/>
      <c r="L319" s="11"/>
    </row>
    <row r="320" spans="1:12" ht="12.75" customHeight="1">
      <c r="A320" s="63"/>
      <c r="B320" s="11"/>
      <c r="C320" s="11"/>
      <c r="D320" s="11"/>
      <c r="E320" s="11"/>
      <c r="F320" s="11"/>
      <c r="G320" s="11"/>
      <c r="H320" s="62"/>
      <c r="I320" s="11"/>
      <c r="J320" s="11"/>
      <c r="K320" s="11"/>
      <c r="L320" s="11"/>
    </row>
    <row r="321" spans="1:12" ht="12.75" customHeight="1">
      <c r="A321" s="63"/>
      <c r="B321" s="11"/>
      <c r="C321" s="11"/>
      <c r="D321" s="11"/>
      <c r="E321" s="11"/>
      <c r="F321" s="11"/>
      <c r="G321" s="11"/>
      <c r="H321" s="62"/>
      <c r="I321" s="11"/>
      <c r="J321" s="11"/>
      <c r="K321" s="11"/>
      <c r="L321" s="11"/>
    </row>
    <row r="322" spans="1:12" ht="12.75" customHeight="1">
      <c r="A322" s="63"/>
      <c r="B322" s="11"/>
      <c r="C322" s="11"/>
      <c r="D322" s="11"/>
      <c r="E322" s="11"/>
      <c r="F322" s="11"/>
      <c r="G322" s="11"/>
      <c r="H322" s="62"/>
      <c r="I322" s="11"/>
      <c r="J322" s="11"/>
      <c r="K322" s="11"/>
      <c r="L322" s="11"/>
    </row>
    <row r="323" spans="1:12" ht="12.75" customHeight="1">
      <c r="A323" s="63"/>
      <c r="B323" s="11"/>
      <c r="C323" s="11"/>
      <c r="D323" s="11"/>
      <c r="E323" s="11"/>
      <c r="F323" s="11"/>
      <c r="G323" s="11"/>
      <c r="H323" s="62"/>
      <c r="I323" s="11"/>
      <c r="J323" s="11"/>
      <c r="K323" s="11"/>
      <c r="L323" s="11"/>
    </row>
    <row r="324" spans="1:12" ht="12.75" customHeight="1">
      <c r="A324" s="63"/>
      <c r="B324" s="11"/>
      <c r="C324" s="11"/>
      <c r="D324" s="11"/>
      <c r="E324" s="11"/>
      <c r="F324" s="11"/>
      <c r="G324" s="11"/>
      <c r="H324" s="62"/>
      <c r="I324" s="11"/>
      <c r="J324" s="11"/>
      <c r="K324" s="11"/>
      <c r="L324" s="11"/>
    </row>
    <row r="325" spans="1:12" ht="12.75" customHeight="1">
      <c r="A325" s="63"/>
      <c r="B325" s="11"/>
      <c r="C325" s="11"/>
      <c r="D325" s="11"/>
      <c r="E325" s="11"/>
      <c r="F325" s="11"/>
      <c r="G325" s="11"/>
      <c r="H325" s="62"/>
      <c r="I325" s="11"/>
      <c r="J325" s="11"/>
      <c r="K325" s="11"/>
      <c r="L325" s="11"/>
    </row>
    <row r="326" spans="1:12" ht="12.75" customHeight="1">
      <c r="A326" s="63"/>
      <c r="B326" s="11"/>
      <c r="C326" s="11"/>
      <c r="D326" s="11"/>
      <c r="E326" s="11"/>
      <c r="F326" s="11"/>
      <c r="G326" s="11"/>
      <c r="H326" s="62"/>
      <c r="I326" s="11"/>
      <c r="J326" s="11"/>
      <c r="K326" s="11"/>
      <c r="L326" s="11"/>
    </row>
    <row r="327" spans="1:12" ht="12.75" customHeight="1">
      <c r="A327" s="63"/>
      <c r="B327" s="11"/>
      <c r="C327" s="11"/>
      <c r="D327" s="11"/>
      <c r="E327" s="11"/>
      <c r="F327" s="11"/>
      <c r="G327" s="11"/>
      <c r="H327" s="62"/>
      <c r="I327" s="11"/>
      <c r="J327" s="11"/>
      <c r="K327" s="11"/>
      <c r="L327" s="11"/>
    </row>
    <row r="328" spans="1:12" ht="12.75" customHeight="1">
      <c r="A328" s="63"/>
      <c r="B328" s="11"/>
      <c r="C328" s="11"/>
      <c r="D328" s="11"/>
      <c r="E328" s="11"/>
      <c r="F328" s="11"/>
      <c r="G328" s="11"/>
      <c r="H328" s="62"/>
      <c r="I328" s="11"/>
      <c r="J328" s="11"/>
      <c r="K328" s="11"/>
      <c r="L328" s="11"/>
    </row>
    <row r="329" spans="1:12" ht="12.75" customHeight="1">
      <c r="A329" s="63"/>
      <c r="B329" s="11"/>
      <c r="C329" s="11"/>
      <c r="D329" s="11"/>
      <c r="E329" s="11"/>
      <c r="F329" s="11"/>
      <c r="G329" s="11"/>
      <c r="H329" s="62"/>
      <c r="I329" s="11"/>
      <c r="J329" s="11"/>
      <c r="K329" s="11"/>
      <c r="L329" s="11"/>
    </row>
    <row r="330" spans="1:12" ht="12.75" customHeight="1">
      <c r="A330" s="63"/>
      <c r="B330" s="11"/>
      <c r="C330" s="11"/>
      <c r="D330" s="11"/>
      <c r="E330" s="11"/>
      <c r="F330" s="11"/>
      <c r="G330" s="11"/>
      <c r="H330" s="62"/>
      <c r="I330" s="11"/>
      <c r="J330" s="11"/>
      <c r="K330" s="11"/>
      <c r="L330" s="11"/>
    </row>
    <row r="331" spans="1:12" ht="12.75" customHeight="1">
      <c r="A331" s="63"/>
      <c r="B331" s="11"/>
      <c r="C331" s="11"/>
      <c r="D331" s="11"/>
      <c r="E331" s="11"/>
      <c r="F331" s="11"/>
      <c r="G331" s="11"/>
      <c r="H331" s="62"/>
      <c r="I331" s="11"/>
      <c r="J331" s="11"/>
      <c r="K331" s="11"/>
      <c r="L331" s="11"/>
    </row>
    <row r="332" spans="1:12" ht="12.75" customHeight="1">
      <c r="A332" s="63"/>
      <c r="B332" s="11"/>
      <c r="C332" s="11"/>
      <c r="D332" s="11"/>
      <c r="E332" s="11"/>
      <c r="F332" s="11"/>
      <c r="G332" s="11"/>
      <c r="H332" s="62"/>
      <c r="I332" s="11"/>
      <c r="J332" s="11"/>
      <c r="K332" s="11"/>
      <c r="L332" s="11"/>
    </row>
    <row r="333" spans="1:12" ht="12.75" customHeight="1">
      <c r="A333" s="63"/>
      <c r="B333" s="11"/>
      <c r="C333" s="11"/>
      <c r="D333" s="11"/>
      <c r="E333" s="11"/>
      <c r="F333" s="11"/>
      <c r="G333" s="11"/>
      <c r="H333" s="62"/>
      <c r="I333" s="11"/>
      <c r="J333" s="11"/>
      <c r="K333" s="11"/>
      <c r="L333" s="11"/>
    </row>
    <row r="334" spans="1:12" ht="12.75" customHeight="1">
      <c r="A334" s="63"/>
      <c r="B334" s="11"/>
      <c r="C334" s="11"/>
      <c r="D334" s="11"/>
      <c r="E334" s="11"/>
      <c r="F334" s="11"/>
      <c r="G334" s="11"/>
      <c r="H334" s="62"/>
      <c r="I334" s="11"/>
      <c r="J334" s="11"/>
      <c r="K334" s="11"/>
      <c r="L334" s="11"/>
    </row>
    <row r="335" spans="1:12" ht="12.75" customHeight="1">
      <c r="A335" s="63"/>
      <c r="B335" s="11"/>
      <c r="C335" s="11"/>
      <c r="D335" s="11"/>
      <c r="E335" s="11"/>
      <c r="F335" s="11"/>
      <c r="G335" s="11"/>
      <c r="H335" s="62"/>
      <c r="I335" s="11"/>
      <c r="J335" s="11"/>
      <c r="K335" s="11"/>
      <c r="L335" s="11"/>
    </row>
    <row r="336" spans="1:12" ht="12.75" customHeight="1">
      <c r="A336" s="63"/>
      <c r="B336" s="11"/>
      <c r="C336" s="11"/>
      <c r="D336" s="11"/>
      <c r="E336" s="11"/>
      <c r="F336" s="11"/>
      <c r="G336" s="11"/>
      <c r="H336" s="62"/>
      <c r="I336" s="11"/>
      <c r="J336" s="11"/>
      <c r="K336" s="11"/>
      <c r="L336" s="11"/>
    </row>
    <row r="337" spans="1:12" ht="12.75" customHeight="1">
      <c r="A337" s="63"/>
      <c r="B337" s="11"/>
      <c r="C337" s="11"/>
      <c r="D337" s="11"/>
      <c r="E337" s="11"/>
      <c r="F337" s="11"/>
      <c r="G337" s="11"/>
      <c r="H337" s="62"/>
      <c r="I337" s="11"/>
      <c r="J337" s="11"/>
      <c r="K337" s="11"/>
      <c r="L337" s="11"/>
    </row>
    <row r="338" spans="1:12" ht="12.75" customHeight="1">
      <c r="A338" s="63"/>
      <c r="B338" s="11"/>
      <c r="C338" s="11"/>
      <c r="D338" s="11"/>
      <c r="E338" s="11"/>
      <c r="F338" s="11"/>
      <c r="G338" s="11"/>
      <c r="H338" s="62"/>
      <c r="I338" s="11"/>
      <c r="J338" s="11"/>
      <c r="K338" s="11"/>
      <c r="L338" s="11"/>
    </row>
    <row r="339" spans="1:12" ht="12.75" customHeight="1">
      <c r="A339" s="63"/>
      <c r="B339" s="11"/>
      <c r="C339" s="11"/>
      <c r="D339" s="11"/>
      <c r="E339" s="11"/>
      <c r="F339" s="11"/>
      <c r="G339" s="11"/>
      <c r="H339" s="62"/>
      <c r="I339" s="11"/>
      <c r="J339" s="11"/>
      <c r="K339" s="11"/>
      <c r="L339" s="11"/>
    </row>
    <row r="340" spans="1:12" ht="12.75" customHeight="1">
      <c r="A340" s="63"/>
      <c r="B340" s="11"/>
      <c r="C340" s="11"/>
      <c r="D340" s="11"/>
      <c r="E340" s="11"/>
      <c r="F340" s="11"/>
      <c r="G340" s="11"/>
      <c r="H340" s="62"/>
      <c r="I340" s="11"/>
      <c r="J340" s="11"/>
      <c r="K340" s="11"/>
      <c r="L340" s="11"/>
    </row>
    <row r="341" spans="1:12" ht="12.75" customHeight="1">
      <c r="A341" s="63"/>
      <c r="B341" s="11"/>
      <c r="C341" s="11"/>
      <c r="D341" s="11"/>
      <c r="E341" s="11"/>
      <c r="F341" s="11"/>
      <c r="G341" s="11"/>
      <c r="H341" s="62"/>
      <c r="I341" s="11"/>
      <c r="J341" s="11"/>
      <c r="K341" s="11"/>
      <c r="L341" s="11"/>
    </row>
    <row r="342" spans="1:12" ht="12.75" customHeight="1">
      <c r="A342" s="63"/>
      <c r="B342" s="11"/>
      <c r="C342" s="11"/>
      <c r="D342" s="11"/>
      <c r="E342" s="11"/>
      <c r="F342" s="11"/>
      <c r="G342" s="11"/>
      <c r="H342" s="62"/>
      <c r="I342" s="11"/>
      <c r="J342" s="11"/>
      <c r="K342" s="11"/>
      <c r="L342" s="11"/>
    </row>
    <row r="343" spans="1:12" ht="12.75" customHeight="1">
      <c r="A343" s="63"/>
      <c r="B343" s="11"/>
      <c r="C343" s="11"/>
      <c r="D343" s="11"/>
      <c r="E343" s="11"/>
      <c r="F343" s="11"/>
      <c r="G343" s="11"/>
      <c r="H343" s="62"/>
      <c r="I343" s="11"/>
      <c r="J343" s="11"/>
      <c r="K343" s="11"/>
      <c r="L343" s="11"/>
    </row>
    <row r="344" spans="1:12" ht="12.75" customHeight="1">
      <c r="A344" s="63"/>
      <c r="B344" s="11"/>
      <c r="C344" s="11"/>
      <c r="D344" s="11"/>
      <c r="E344" s="11"/>
      <c r="F344" s="11"/>
      <c r="G344" s="11"/>
      <c r="H344" s="62"/>
      <c r="I344" s="11"/>
      <c r="J344" s="11"/>
      <c r="K344" s="11"/>
      <c r="L344" s="11"/>
    </row>
    <row r="345" spans="1:12" ht="12.75" customHeight="1">
      <c r="A345" s="63"/>
      <c r="B345" s="11"/>
      <c r="C345" s="11"/>
      <c r="D345" s="11"/>
      <c r="E345" s="11"/>
      <c r="F345" s="11"/>
      <c r="G345" s="11"/>
      <c r="H345" s="62"/>
      <c r="I345" s="11"/>
      <c r="J345" s="11"/>
      <c r="K345" s="11"/>
      <c r="L345" s="11"/>
    </row>
    <row r="346" spans="1:12" ht="12.75" customHeight="1">
      <c r="A346" s="63"/>
      <c r="B346" s="11"/>
      <c r="C346" s="11"/>
      <c r="D346" s="11"/>
      <c r="E346" s="11"/>
      <c r="F346" s="11"/>
      <c r="G346" s="11"/>
      <c r="H346" s="62"/>
      <c r="I346" s="11"/>
      <c r="J346" s="11"/>
      <c r="K346" s="11"/>
      <c r="L346" s="11"/>
    </row>
    <row r="347" spans="1:12" ht="12.75" customHeight="1">
      <c r="A347" s="63"/>
      <c r="B347" s="11"/>
      <c r="C347" s="11"/>
      <c r="D347" s="11"/>
      <c r="E347" s="11"/>
      <c r="F347" s="11"/>
      <c r="G347" s="11"/>
      <c r="H347" s="62"/>
      <c r="I347" s="11"/>
      <c r="J347" s="11"/>
      <c r="K347" s="11"/>
      <c r="L347" s="11"/>
    </row>
    <row r="348" spans="1:12" ht="12.75" customHeight="1">
      <c r="A348" s="63"/>
      <c r="B348" s="11"/>
      <c r="C348" s="11"/>
      <c r="D348" s="11"/>
      <c r="E348" s="11"/>
      <c r="F348" s="11"/>
      <c r="G348" s="11"/>
      <c r="H348" s="62"/>
      <c r="I348" s="11"/>
      <c r="J348" s="11"/>
      <c r="K348" s="11"/>
      <c r="L348" s="11"/>
    </row>
    <row r="349" spans="1:12" ht="12.75" customHeight="1">
      <c r="A349" s="63"/>
      <c r="B349" s="11"/>
      <c r="C349" s="11"/>
      <c r="D349" s="11"/>
      <c r="E349" s="11"/>
      <c r="F349" s="11"/>
      <c r="G349" s="11"/>
      <c r="H349" s="62"/>
      <c r="I349" s="11"/>
      <c r="J349" s="11"/>
      <c r="K349" s="11"/>
      <c r="L349" s="11"/>
    </row>
    <row r="350" spans="1:12" ht="12.75" customHeight="1">
      <c r="A350" s="63"/>
      <c r="B350" s="11"/>
      <c r="C350" s="11"/>
      <c r="D350" s="11"/>
      <c r="E350" s="11"/>
      <c r="F350" s="11"/>
      <c r="G350" s="11"/>
      <c r="H350" s="62"/>
      <c r="I350" s="11"/>
      <c r="J350" s="11"/>
      <c r="K350" s="11"/>
      <c r="L350" s="11"/>
    </row>
    <row r="351" spans="1:12" ht="12.75" customHeight="1">
      <c r="A351" s="63"/>
      <c r="B351" s="11"/>
      <c r="C351" s="11"/>
      <c r="D351" s="11"/>
      <c r="E351" s="11"/>
      <c r="F351" s="11"/>
      <c r="G351" s="11"/>
      <c r="H351" s="62"/>
      <c r="I351" s="11"/>
      <c r="J351" s="11"/>
      <c r="K351" s="11"/>
      <c r="L351" s="11"/>
    </row>
    <row r="352" spans="1:12" ht="12.75" customHeight="1">
      <c r="A352" s="63"/>
      <c r="B352" s="11"/>
      <c r="C352" s="11"/>
      <c r="D352" s="11"/>
      <c r="E352" s="11"/>
      <c r="F352" s="11"/>
      <c r="G352" s="11"/>
      <c r="H352" s="62"/>
      <c r="I352" s="11"/>
      <c r="J352" s="11"/>
      <c r="K352" s="11"/>
      <c r="L352" s="11"/>
    </row>
    <row r="353" spans="1:12" ht="12.75" customHeight="1">
      <c r="A353" s="63"/>
      <c r="B353" s="11"/>
      <c r="C353" s="11"/>
      <c r="D353" s="11"/>
      <c r="E353" s="11"/>
      <c r="F353" s="11"/>
      <c r="G353" s="11"/>
      <c r="H353" s="62"/>
      <c r="I353" s="11"/>
      <c r="J353" s="11"/>
      <c r="K353" s="11"/>
      <c r="L353" s="11"/>
    </row>
    <row r="354" spans="1:12" ht="12.75" customHeight="1">
      <c r="A354" s="63"/>
      <c r="B354" s="11"/>
      <c r="C354" s="11"/>
      <c r="D354" s="11"/>
      <c r="E354" s="11"/>
      <c r="F354" s="11"/>
      <c r="G354" s="11"/>
      <c r="H354" s="62"/>
      <c r="I354" s="11"/>
      <c r="J354" s="11"/>
      <c r="K354" s="11"/>
      <c r="L354" s="11"/>
    </row>
    <row r="355" spans="1:12" ht="12.75" customHeight="1">
      <c r="A355" s="63"/>
      <c r="B355" s="11"/>
      <c r="C355" s="11"/>
      <c r="D355" s="11"/>
      <c r="E355" s="11"/>
      <c r="F355" s="11"/>
      <c r="G355" s="11"/>
      <c r="H355" s="62"/>
      <c r="I355" s="11"/>
      <c r="J355" s="11"/>
      <c r="K355" s="11"/>
      <c r="L355" s="11"/>
    </row>
    <row r="356" spans="1:12" ht="12.75" customHeight="1">
      <c r="A356" s="63"/>
      <c r="B356" s="11"/>
      <c r="C356" s="11"/>
      <c r="D356" s="11"/>
      <c r="E356" s="11"/>
      <c r="F356" s="11"/>
      <c r="G356" s="11"/>
      <c r="H356" s="62"/>
      <c r="I356" s="11"/>
      <c r="J356" s="11"/>
      <c r="K356" s="11"/>
      <c r="L356" s="11"/>
    </row>
    <row r="357" spans="1:12" ht="12.75" customHeight="1">
      <c r="A357" s="63"/>
      <c r="B357" s="11"/>
      <c r="C357" s="11"/>
      <c r="D357" s="11"/>
      <c r="E357" s="11"/>
      <c r="F357" s="11"/>
      <c r="G357" s="11"/>
      <c r="H357" s="62"/>
      <c r="I357" s="11"/>
      <c r="J357" s="11"/>
      <c r="K357" s="11"/>
      <c r="L357" s="11"/>
    </row>
    <row r="358" spans="1:12" ht="12.75" customHeight="1">
      <c r="A358" s="63"/>
      <c r="B358" s="11"/>
      <c r="C358" s="11"/>
      <c r="D358" s="11"/>
      <c r="E358" s="11"/>
      <c r="F358" s="11"/>
      <c r="G358" s="11"/>
      <c r="H358" s="62"/>
      <c r="I358" s="11"/>
      <c r="J358" s="11"/>
      <c r="K358" s="11"/>
      <c r="L358" s="11"/>
    </row>
    <row r="359" spans="1:12" ht="12.75" customHeight="1">
      <c r="A359" s="63"/>
      <c r="B359" s="11"/>
      <c r="C359" s="11"/>
      <c r="D359" s="11"/>
      <c r="E359" s="11"/>
      <c r="F359" s="11"/>
      <c r="G359" s="11"/>
      <c r="H359" s="62"/>
      <c r="I359" s="11"/>
      <c r="J359" s="11"/>
      <c r="K359" s="11"/>
      <c r="L359" s="11"/>
    </row>
    <row r="360" spans="1:12" ht="12.75" customHeight="1">
      <c r="A360" s="63"/>
      <c r="B360" s="11"/>
      <c r="C360" s="11"/>
      <c r="D360" s="11"/>
      <c r="E360" s="11"/>
      <c r="F360" s="11"/>
      <c r="G360" s="11"/>
      <c r="H360" s="62"/>
      <c r="I360" s="11"/>
      <c r="J360" s="11"/>
      <c r="K360" s="11"/>
      <c r="L360" s="11"/>
    </row>
    <row r="361" spans="1:12" ht="12.75" customHeight="1">
      <c r="A361" s="63"/>
      <c r="B361" s="11"/>
      <c r="C361" s="11"/>
      <c r="D361" s="11"/>
      <c r="E361" s="11"/>
      <c r="F361" s="11"/>
      <c r="G361" s="11"/>
      <c r="H361" s="62"/>
      <c r="I361" s="11"/>
      <c r="J361" s="11"/>
      <c r="K361" s="11"/>
      <c r="L361" s="11"/>
    </row>
    <row r="362" spans="1:12" ht="12.75" customHeight="1">
      <c r="A362" s="63"/>
      <c r="B362" s="11"/>
      <c r="C362" s="11"/>
      <c r="D362" s="11"/>
      <c r="E362" s="11"/>
      <c r="F362" s="11"/>
      <c r="G362" s="11"/>
      <c r="H362" s="62"/>
      <c r="I362" s="11"/>
      <c r="J362" s="11"/>
      <c r="K362" s="11"/>
      <c r="L362" s="11"/>
    </row>
    <row r="363" spans="1:12" ht="12.75" customHeight="1">
      <c r="A363" s="63"/>
      <c r="B363" s="11"/>
      <c r="C363" s="11"/>
      <c r="D363" s="11"/>
      <c r="E363" s="11"/>
      <c r="F363" s="11"/>
      <c r="G363" s="11"/>
      <c r="H363" s="62"/>
      <c r="I363" s="11"/>
      <c r="J363" s="11"/>
      <c r="K363" s="11"/>
      <c r="L363" s="11"/>
    </row>
    <row r="364" spans="1:12" ht="12.75" customHeight="1">
      <c r="A364" s="63"/>
      <c r="B364" s="11"/>
      <c r="C364" s="11"/>
      <c r="D364" s="11"/>
      <c r="E364" s="11"/>
      <c r="F364" s="11"/>
      <c r="G364" s="11"/>
      <c r="H364" s="62"/>
      <c r="I364" s="11"/>
      <c r="J364" s="11"/>
      <c r="K364" s="11"/>
      <c r="L364" s="11"/>
    </row>
    <row r="365" spans="1:12" ht="12.75" customHeight="1">
      <c r="A365" s="63"/>
      <c r="B365" s="11"/>
      <c r="C365" s="11"/>
      <c r="D365" s="11"/>
      <c r="E365" s="11"/>
      <c r="F365" s="11"/>
      <c r="G365" s="11"/>
      <c r="H365" s="62"/>
      <c r="I365" s="11"/>
      <c r="J365" s="11"/>
      <c r="K365" s="11"/>
      <c r="L365" s="11"/>
    </row>
    <row r="366" spans="1:12" ht="12.75" customHeight="1">
      <c r="A366" s="63"/>
      <c r="B366" s="11"/>
      <c r="C366" s="11"/>
      <c r="D366" s="11"/>
      <c r="E366" s="11"/>
      <c r="F366" s="11"/>
      <c r="G366" s="11"/>
      <c r="H366" s="62"/>
      <c r="I366" s="11"/>
      <c r="J366" s="11"/>
      <c r="K366" s="11"/>
      <c r="L366" s="11"/>
    </row>
    <row r="367" spans="1:12" ht="12.75" customHeight="1">
      <c r="A367" s="63"/>
      <c r="B367" s="11"/>
      <c r="C367" s="11"/>
      <c r="D367" s="11"/>
      <c r="E367" s="11"/>
      <c r="F367" s="11"/>
      <c r="G367" s="11"/>
      <c r="H367" s="62"/>
      <c r="I367" s="11"/>
      <c r="J367" s="11"/>
      <c r="K367" s="11"/>
      <c r="L367" s="11"/>
    </row>
    <row r="368" spans="1:12" ht="12.75" customHeight="1">
      <c r="A368" s="63"/>
      <c r="B368" s="11"/>
      <c r="C368" s="11"/>
      <c r="D368" s="11"/>
      <c r="E368" s="11"/>
      <c r="F368" s="11"/>
      <c r="G368" s="11"/>
      <c r="H368" s="62"/>
      <c r="I368" s="11"/>
      <c r="J368" s="11"/>
      <c r="K368" s="11"/>
      <c r="L368" s="11"/>
    </row>
    <row r="369" spans="1:12" ht="12.75" customHeight="1">
      <c r="A369" s="63"/>
      <c r="B369" s="11"/>
      <c r="C369" s="11"/>
      <c r="D369" s="11"/>
      <c r="E369" s="11"/>
      <c r="F369" s="11"/>
      <c r="G369" s="11"/>
      <c r="H369" s="62"/>
      <c r="I369" s="11"/>
      <c r="J369" s="11"/>
      <c r="K369" s="11"/>
      <c r="L369" s="11"/>
    </row>
    <row r="370" spans="1:12" ht="12.75" customHeight="1">
      <c r="A370" s="63"/>
      <c r="B370" s="11"/>
      <c r="C370" s="11"/>
      <c r="D370" s="11"/>
      <c r="E370" s="11"/>
      <c r="F370" s="11"/>
      <c r="G370" s="11"/>
      <c r="H370" s="62"/>
      <c r="I370" s="11"/>
      <c r="J370" s="11"/>
      <c r="K370" s="11"/>
      <c r="L370" s="11"/>
    </row>
    <row r="371" spans="1:12" ht="12.75" customHeight="1">
      <c r="A371" s="63"/>
      <c r="B371" s="11"/>
      <c r="C371" s="11"/>
      <c r="D371" s="11"/>
      <c r="E371" s="11"/>
      <c r="F371" s="11"/>
      <c r="G371" s="11"/>
      <c r="H371" s="62"/>
      <c r="I371" s="11"/>
      <c r="J371" s="11"/>
      <c r="K371" s="11"/>
      <c r="L371" s="11"/>
    </row>
    <row r="372" spans="1:12" ht="12.75" customHeight="1">
      <c r="A372" s="63"/>
      <c r="B372" s="11"/>
      <c r="C372" s="11"/>
      <c r="D372" s="11"/>
      <c r="E372" s="11"/>
      <c r="F372" s="11"/>
      <c r="G372" s="11"/>
      <c r="H372" s="62"/>
      <c r="I372" s="11"/>
      <c r="J372" s="11"/>
      <c r="K372" s="11"/>
      <c r="L372" s="11"/>
    </row>
    <row r="373" spans="1:12" ht="12.75" customHeight="1">
      <c r="A373" s="63"/>
      <c r="B373" s="11"/>
      <c r="C373" s="11"/>
      <c r="D373" s="11"/>
      <c r="E373" s="11"/>
      <c r="F373" s="11"/>
      <c r="G373" s="11"/>
      <c r="H373" s="62"/>
      <c r="I373" s="11"/>
      <c r="J373" s="11"/>
      <c r="K373" s="11"/>
      <c r="L373" s="11"/>
    </row>
    <row r="374" spans="1:12" ht="12.75" customHeight="1">
      <c r="A374" s="63"/>
      <c r="B374" s="11"/>
      <c r="C374" s="11"/>
      <c r="D374" s="11"/>
      <c r="E374" s="11"/>
      <c r="F374" s="11"/>
      <c r="G374" s="11"/>
      <c r="H374" s="62"/>
      <c r="I374" s="11"/>
      <c r="J374" s="11"/>
      <c r="K374" s="11"/>
      <c r="L374" s="11"/>
    </row>
    <row r="375" spans="1:12" ht="12.75" customHeight="1">
      <c r="A375" s="63"/>
      <c r="B375" s="11"/>
      <c r="C375" s="11"/>
      <c r="D375" s="11"/>
      <c r="E375" s="11"/>
      <c r="F375" s="11"/>
      <c r="G375" s="11"/>
      <c r="H375" s="62"/>
      <c r="I375" s="11"/>
      <c r="J375" s="11"/>
      <c r="K375" s="11"/>
      <c r="L375" s="11"/>
    </row>
    <row r="376" spans="1:12" ht="12.75" customHeight="1">
      <c r="A376" s="63"/>
      <c r="B376" s="11"/>
      <c r="C376" s="11"/>
      <c r="D376" s="11"/>
      <c r="E376" s="11"/>
      <c r="F376" s="11"/>
      <c r="G376" s="11"/>
      <c r="H376" s="62"/>
      <c r="I376" s="11"/>
      <c r="J376" s="11"/>
      <c r="K376" s="11"/>
      <c r="L376" s="11"/>
    </row>
    <row r="377" spans="1:12" ht="12.75" customHeight="1">
      <c r="A377" s="63"/>
      <c r="B377" s="11"/>
      <c r="C377" s="11"/>
      <c r="D377" s="11"/>
      <c r="E377" s="11"/>
      <c r="F377" s="11"/>
      <c r="G377" s="11"/>
      <c r="H377" s="62"/>
      <c r="I377" s="11"/>
      <c r="J377" s="11"/>
      <c r="K377" s="11"/>
      <c r="L377" s="11"/>
    </row>
    <row r="378" spans="1:12" ht="12.75" customHeight="1">
      <c r="A378" s="63"/>
      <c r="B378" s="11"/>
      <c r="C378" s="11"/>
      <c r="D378" s="11"/>
      <c r="E378" s="11"/>
      <c r="F378" s="11"/>
      <c r="G378" s="11"/>
      <c r="H378" s="62"/>
      <c r="I378" s="11"/>
      <c r="J378" s="11"/>
      <c r="K378" s="11"/>
      <c r="L378" s="11"/>
    </row>
    <row r="379" spans="1:12" ht="12.75" customHeight="1">
      <c r="A379" s="63"/>
      <c r="B379" s="11"/>
      <c r="C379" s="11"/>
      <c r="D379" s="11"/>
      <c r="E379" s="11"/>
      <c r="F379" s="11"/>
      <c r="G379" s="11"/>
      <c r="H379" s="62"/>
      <c r="I379" s="11"/>
      <c r="J379" s="11"/>
      <c r="K379" s="11"/>
      <c r="L379" s="11"/>
    </row>
    <row r="380" spans="1:12" ht="12.75" customHeight="1">
      <c r="A380" s="63"/>
      <c r="B380" s="11"/>
      <c r="C380" s="11"/>
      <c r="D380" s="11"/>
      <c r="E380" s="11"/>
      <c r="F380" s="11"/>
      <c r="G380" s="11"/>
      <c r="H380" s="62"/>
      <c r="I380" s="11"/>
      <c r="J380" s="11"/>
      <c r="K380" s="11"/>
      <c r="L380" s="11"/>
    </row>
    <row r="381" spans="1:12" ht="12.75" customHeight="1">
      <c r="A381" s="63"/>
      <c r="B381" s="11"/>
      <c r="C381" s="11"/>
      <c r="D381" s="11"/>
      <c r="E381" s="11"/>
      <c r="F381" s="11"/>
      <c r="G381" s="11"/>
      <c r="H381" s="62"/>
      <c r="I381" s="11"/>
      <c r="J381" s="11"/>
      <c r="K381" s="11"/>
      <c r="L381" s="11"/>
    </row>
    <row r="382" spans="1:12" ht="12.75" customHeight="1">
      <c r="A382" s="63"/>
      <c r="B382" s="11"/>
      <c r="C382" s="11"/>
      <c r="D382" s="11"/>
      <c r="E382" s="11"/>
      <c r="F382" s="11"/>
      <c r="G382" s="11"/>
      <c r="H382" s="62"/>
      <c r="I382" s="11"/>
      <c r="J382" s="11"/>
      <c r="K382" s="11"/>
      <c r="L382" s="11"/>
    </row>
    <row r="383" spans="1:12" ht="12.75" customHeight="1">
      <c r="A383" s="63"/>
      <c r="B383" s="11"/>
      <c r="C383" s="11"/>
      <c r="D383" s="11"/>
      <c r="E383" s="11"/>
      <c r="F383" s="11"/>
      <c r="G383" s="11"/>
      <c r="H383" s="62"/>
      <c r="I383" s="11"/>
      <c r="J383" s="11"/>
      <c r="K383" s="11"/>
      <c r="L383" s="11"/>
    </row>
    <row r="384" spans="1:12" ht="12.75" customHeight="1">
      <c r="A384" s="63"/>
      <c r="B384" s="11"/>
      <c r="C384" s="11"/>
      <c r="D384" s="11"/>
      <c r="E384" s="11"/>
      <c r="F384" s="11"/>
      <c r="G384" s="11"/>
      <c r="H384" s="62"/>
      <c r="I384" s="11"/>
      <c r="J384" s="11"/>
      <c r="K384" s="11"/>
      <c r="L384" s="11"/>
    </row>
    <row r="385" spans="1:12" ht="12.75" customHeight="1">
      <c r="A385" s="63"/>
      <c r="B385" s="11"/>
      <c r="C385" s="11"/>
      <c r="D385" s="11"/>
      <c r="E385" s="11"/>
      <c r="F385" s="11"/>
      <c r="G385" s="11"/>
      <c r="H385" s="62"/>
      <c r="I385" s="11"/>
      <c r="J385" s="11"/>
      <c r="K385" s="11"/>
      <c r="L385" s="11"/>
    </row>
    <row r="386" spans="1:12" ht="12.75" customHeight="1">
      <c r="A386" s="63"/>
      <c r="B386" s="11"/>
      <c r="C386" s="11"/>
      <c r="D386" s="11"/>
      <c r="E386" s="11"/>
      <c r="F386" s="11"/>
      <c r="G386" s="11"/>
      <c r="H386" s="62"/>
      <c r="I386" s="11"/>
      <c r="J386" s="11"/>
      <c r="K386" s="11"/>
      <c r="L386" s="11"/>
    </row>
    <row r="387" spans="1:12" ht="12.75" customHeight="1">
      <c r="A387" s="63"/>
      <c r="B387" s="11"/>
      <c r="C387" s="11"/>
      <c r="D387" s="11"/>
      <c r="E387" s="11"/>
      <c r="F387" s="11"/>
      <c r="G387" s="11"/>
      <c r="H387" s="62"/>
      <c r="I387" s="11"/>
      <c r="J387" s="11"/>
      <c r="K387" s="11"/>
      <c r="L387" s="11"/>
    </row>
    <row r="388" spans="1:12" ht="12.75" customHeight="1">
      <c r="A388" s="63"/>
      <c r="B388" s="11"/>
      <c r="C388" s="11"/>
      <c r="D388" s="11"/>
      <c r="E388" s="11"/>
      <c r="F388" s="11"/>
      <c r="G388" s="11"/>
      <c r="H388" s="62"/>
      <c r="I388" s="11"/>
      <c r="J388" s="11"/>
      <c r="K388" s="11"/>
      <c r="L388" s="11"/>
    </row>
    <row r="389" spans="1:12" ht="12.75" customHeight="1">
      <c r="A389" s="63"/>
      <c r="B389" s="11"/>
      <c r="C389" s="11"/>
      <c r="D389" s="11"/>
      <c r="E389" s="11"/>
      <c r="F389" s="11"/>
      <c r="G389" s="11"/>
      <c r="H389" s="62"/>
      <c r="I389" s="11"/>
      <c r="J389" s="11"/>
      <c r="K389" s="11"/>
      <c r="L389" s="11"/>
    </row>
    <row r="390" spans="1:12" ht="12.75" customHeight="1">
      <c r="A390" s="63"/>
      <c r="B390" s="11"/>
      <c r="C390" s="11"/>
      <c r="D390" s="11"/>
      <c r="E390" s="11"/>
      <c r="F390" s="11"/>
      <c r="G390" s="11"/>
      <c r="H390" s="62"/>
      <c r="I390" s="11"/>
      <c r="J390" s="11"/>
      <c r="K390" s="11"/>
      <c r="L390" s="11"/>
    </row>
    <row r="391" spans="1:12" ht="12.75" customHeight="1">
      <c r="A391" s="63"/>
      <c r="B391" s="11"/>
      <c r="C391" s="11"/>
      <c r="D391" s="11"/>
      <c r="E391" s="11"/>
      <c r="F391" s="11"/>
      <c r="G391" s="11"/>
      <c r="H391" s="62"/>
      <c r="I391" s="11"/>
      <c r="J391" s="11"/>
      <c r="K391" s="11"/>
      <c r="L391" s="11"/>
    </row>
    <row r="392" spans="1:12" ht="12.75" customHeight="1">
      <c r="A392" s="63"/>
      <c r="B392" s="11"/>
      <c r="C392" s="11"/>
      <c r="D392" s="11"/>
      <c r="E392" s="11"/>
      <c r="F392" s="11"/>
      <c r="G392" s="11"/>
      <c r="H392" s="62"/>
      <c r="I392" s="11"/>
      <c r="J392" s="11"/>
      <c r="K392" s="11"/>
      <c r="L392" s="11"/>
    </row>
    <row r="393" spans="1:12" ht="12.75" customHeight="1">
      <c r="A393" s="63"/>
      <c r="B393" s="11"/>
      <c r="C393" s="11"/>
      <c r="D393" s="11"/>
      <c r="E393" s="11"/>
      <c r="F393" s="11"/>
      <c r="G393" s="11"/>
      <c r="H393" s="62"/>
      <c r="I393" s="11"/>
      <c r="J393" s="11"/>
      <c r="K393" s="11"/>
      <c r="L393" s="11"/>
    </row>
    <row r="394" spans="1:12" ht="12.75" customHeight="1">
      <c r="A394" s="63"/>
      <c r="B394" s="11"/>
      <c r="C394" s="11"/>
      <c r="D394" s="11"/>
      <c r="E394" s="11"/>
      <c r="F394" s="11"/>
      <c r="G394" s="11"/>
      <c r="H394" s="62"/>
      <c r="I394" s="11"/>
      <c r="J394" s="11"/>
      <c r="K394" s="11"/>
      <c r="L394" s="11"/>
    </row>
    <row r="395" spans="1:12" ht="12.75" customHeight="1">
      <c r="A395" s="63"/>
      <c r="B395" s="11"/>
      <c r="C395" s="11"/>
      <c r="D395" s="11"/>
      <c r="E395" s="11"/>
      <c r="F395" s="11"/>
      <c r="G395" s="11"/>
      <c r="H395" s="62"/>
      <c r="I395" s="11"/>
      <c r="J395" s="11"/>
      <c r="K395" s="11"/>
      <c r="L395" s="11"/>
    </row>
    <row r="396" spans="1:12" ht="12.75" customHeight="1">
      <c r="A396" s="63"/>
      <c r="B396" s="11"/>
      <c r="C396" s="11"/>
      <c r="D396" s="11"/>
      <c r="E396" s="11"/>
      <c r="F396" s="11"/>
      <c r="G396" s="11"/>
      <c r="H396" s="62"/>
      <c r="I396" s="11"/>
      <c r="J396" s="11"/>
      <c r="K396" s="11"/>
      <c r="L396" s="11"/>
    </row>
    <row r="397" spans="1:12" ht="12.75" customHeight="1">
      <c r="A397" s="63"/>
      <c r="B397" s="11"/>
      <c r="C397" s="11"/>
      <c r="D397" s="11"/>
      <c r="E397" s="11"/>
      <c r="F397" s="11"/>
      <c r="G397" s="11"/>
      <c r="H397" s="62"/>
      <c r="I397" s="11"/>
      <c r="J397" s="11"/>
      <c r="K397" s="11"/>
      <c r="L397" s="11"/>
    </row>
    <row r="398" spans="1:12" ht="12.75" customHeight="1">
      <c r="A398" s="63"/>
      <c r="B398" s="11"/>
      <c r="C398" s="11"/>
      <c r="D398" s="11"/>
      <c r="E398" s="11"/>
      <c r="F398" s="11"/>
      <c r="G398" s="11"/>
      <c r="H398" s="62"/>
      <c r="I398" s="11"/>
      <c r="J398" s="11"/>
      <c r="K398" s="11"/>
      <c r="L398" s="11"/>
    </row>
    <row r="399" spans="1:12" ht="12.75" customHeight="1">
      <c r="A399" s="63"/>
      <c r="B399" s="11"/>
      <c r="C399" s="11"/>
      <c r="D399" s="11"/>
      <c r="E399" s="11"/>
      <c r="F399" s="11"/>
      <c r="G399" s="11"/>
      <c r="H399" s="62"/>
      <c r="I399" s="11"/>
      <c r="J399" s="11"/>
      <c r="K399" s="11"/>
      <c r="L399" s="11"/>
    </row>
    <row r="400" spans="1:12" ht="12.75" customHeight="1">
      <c r="A400" s="63"/>
      <c r="B400" s="11"/>
      <c r="C400" s="11"/>
      <c r="D400" s="11"/>
      <c r="E400" s="11"/>
      <c r="F400" s="11"/>
      <c r="G400" s="11"/>
      <c r="H400" s="62"/>
      <c r="I400" s="11"/>
      <c r="J400" s="11"/>
      <c r="K400" s="11"/>
      <c r="L400" s="11"/>
    </row>
    <row r="401" spans="1:12" ht="12.75" customHeight="1">
      <c r="A401" s="63"/>
      <c r="B401" s="11"/>
      <c r="C401" s="11"/>
      <c r="D401" s="11"/>
      <c r="E401" s="11"/>
      <c r="F401" s="11"/>
      <c r="G401" s="11"/>
      <c r="H401" s="62"/>
      <c r="I401" s="11"/>
      <c r="J401" s="11"/>
      <c r="K401" s="11"/>
      <c r="L401" s="11"/>
    </row>
    <row r="402" spans="1:12" ht="12.75" customHeight="1">
      <c r="A402" s="63"/>
      <c r="B402" s="11"/>
      <c r="C402" s="11"/>
      <c r="D402" s="11"/>
      <c r="E402" s="11"/>
      <c r="F402" s="11"/>
      <c r="G402" s="11"/>
      <c r="H402" s="62"/>
      <c r="I402" s="11"/>
      <c r="J402" s="11"/>
      <c r="K402" s="11"/>
      <c r="L402" s="11"/>
    </row>
    <row r="403" spans="1:12" ht="12.75" customHeight="1">
      <c r="A403" s="63"/>
      <c r="B403" s="11"/>
      <c r="C403" s="11"/>
      <c r="D403" s="11"/>
      <c r="E403" s="11"/>
      <c r="F403" s="11"/>
      <c r="G403" s="11"/>
      <c r="H403" s="62"/>
      <c r="I403" s="11"/>
      <c r="J403" s="11"/>
      <c r="K403" s="11"/>
      <c r="L403" s="11"/>
    </row>
    <row r="404" spans="1:12" ht="12.75" customHeight="1">
      <c r="A404" s="63"/>
      <c r="B404" s="11"/>
      <c r="C404" s="11"/>
      <c r="D404" s="11"/>
      <c r="E404" s="11"/>
      <c r="F404" s="11"/>
      <c r="G404" s="11"/>
      <c r="H404" s="62"/>
      <c r="I404" s="11"/>
      <c r="J404" s="11"/>
      <c r="K404" s="11"/>
      <c r="L404" s="11"/>
    </row>
    <row r="405" spans="1:12" ht="12.75" customHeight="1">
      <c r="A405" s="63"/>
      <c r="B405" s="11"/>
      <c r="C405" s="11"/>
      <c r="D405" s="11"/>
      <c r="E405" s="11"/>
      <c r="F405" s="11"/>
      <c r="G405" s="11"/>
      <c r="H405" s="62"/>
      <c r="I405" s="11"/>
      <c r="J405" s="11"/>
      <c r="K405" s="11"/>
      <c r="L405" s="11"/>
    </row>
    <row r="406" spans="1:12" ht="12.75" customHeight="1">
      <c r="A406" s="63"/>
      <c r="B406" s="11"/>
      <c r="C406" s="11"/>
      <c r="D406" s="11"/>
      <c r="E406" s="11"/>
      <c r="F406" s="11"/>
      <c r="G406" s="11"/>
      <c r="H406" s="62"/>
      <c r="I406" s="11"/>
      <c r="J406" s="11"/>
      <c r="K406" s="11"/>
      <c r="L406" s="11"/>
    </row>
    <row r="407" spans="1:12" ht="12.75" customHeight="1">
      <c r="A407" s="63"/>
      <c r="B407" s="11"/>
      <c r="C407" s="11"/>
      <c r="D407" s="11"/>
      <c r="E407" s="11"/>
      <c r="F407" s="11"/>
      <c r="G407" s="11"/>
      <c r="H407" s="62"/>
      <c r="I407" s="11"/>
      <c r="J407" s="11"/>
      <c r="K407" s="11"/>
      <c r="L407" s="11"/>
    </row>
    <row r="408" spans="1:12" ht="12.75" customHeight="1">
      <c r="A408" s="63"/>
      <c r="B408" s="11"/>
      <c r="C408" s="11"/>
      <c r="D408" s="11"/>
      <c r="E408" s="11"/>
      <c r="F408" s="11"/>
      <c r="G408" s="11"/>
      <c r="H408" s="62"/>
      <c r="I408" s="11"/>
      <c r="J408" s="11"/>
      <c r="K408" s="11"/>
      <c r="L408" s="11"/>
    </row>
    <row r="409" spans="1:12" ht="12.75" customHeight="1">
      <c r="A409" s="63"/>
      <c r="B409" s="11"/>
      <c r="C409" s="11"/>
      <c r="D409" s="11"/>
      <c r="E409" s="11"/>
      <c r="F409" s="11"/>
      <c r="G409" s="11"/>
      <c r="H409" s="62"/>
      <c r="I409" s="11"/>
      <c r="J409" s="11"/>
      <c r="K409" s="11"/>
      <c r="L409" s="11"/>
    </row>
    <row r="410" spans="1:12" ht="12.75" customHeight="1">
      <c r="A410" s="63"/>
      <c r="B410" s="11"/>
      <c r="C410" s="11"/>
      <c r="D410" s="11"/>
      <c r="E410" s="11"/>
      <c r="F410" s="11"/>
      <c r="G410" s="11"/>
      <c r="H410" s="62"/>
      <c r="I410" s="11"/>
      <c r="J410" s="11"/>
      <c r="K410" s="11"/>
      <c r="L410" s="11"/>
    </row>
    <row r="411" spans="1:12" ht="12.75" customHeight="1">
      <c r="A411" s="63"/>
      <c r="B411" s="11"/>
      <c r="C411" s="11"/>
      <c r="D411" s="11"/>
      <c r="E411" s="11"/>
      <c r="F411" s="11"/>
      <c r="G411" s="11"/>
      <c r="H411" s="62"/>
      <c r="I411" s="11"/>
      <c r="J411" s="11"/>
      <c r="K411" s="11"/>
      <c r="L411" s="11"/>
    </row>
    <row r="412" spans="1:12" ht="12.75" customHeight="1">
      <c r="A412" s="63"/>
      <c r="B412" s="11"/>
      <c r="C412" s="11"/>
      <c r="D412" s="11"/>
      <c r="E412" s="11"/>
      <c r="F412" s="11"/>
      <c r="G412" s="11"/>
      <c r="H412" s="62"/>
      <c r="I412" s="11"/>
      <c r="J412" s="11"/>
      <c r="K412" s="11"/>
      <c r="L412" s="11"/>
    </row>
    <row r="413" spans="1:12" ht="12.75" customHeight="1">
      <c r="A413" s="63"/>
      <c r="B413" s="11"/>
      <c r="C413" s="11"/>
      <c r="D413" s="11"/>
      <c r="E413" s="11"/>
      <c r="F413" s="11"/>
      <c r="G413" s="11"/>
      <c r="H413" s="62"/>
      <c r="I413" s="11"/>
      <c r="J413" s="11"/>
      <c r="K413" s="11"/>
      <c r="L413" s="11"/>
    </row>
    <row r="414" spans="1:12" ht="12.75" customHeight="1">
      <c r="A414" s="63"/>
      <c r="B414" s="11"/>
      <c r="C414" s="11"/>
      <c r="D414" s="11"/>
      <c r="E414" s="11"/>
      <c r="F414" s="11"/>
      <c r="G414" s="11"/>
      <c r="H414" s="62"/>
      <c r="I414" s="11"/>
      <c r="J414" s="11"/>
      <c r="K414" s="11"/>
      <c r="L414" s="11"/>
    </row>
    <row r="415" spans="1:12" ht="12.75" customHeight="1">
      <c r="A415" s="63"/>
      <c r="B415" s="11"/>
      <c r="C415" s="11"/>
      <c r="D415" s="11"/>
      <c r="E415" s="11"/>
      <c r="F415" s="11"/>
      <c r="G415" s="11"/>
      <c r="H415" s="62"/>
      <c r="I415" s="11"/>
      <c r="J415" s="11"/>
      <c r="K415" s="11"/>
      <c r="L415" s="11"/>
    </row>
    <row r="416" spans="1:12" ht="12.75" customHeight="1">
      <c r="A416" s="63"/>
      <c r="B416" s="11"/>
      <c r="C416" s="11"/>
      <c r="D416" s="11"/>
      <c r="E416" s="11"/>
      <c r="F416" s="11"/>
      <c r="G416" s="11"/>
      <c r="H416" s="62"/>
      <c r="I416" s="11"/>
      <c r="J416" s="11"/>
      <c r="K416" s="11"/>
      <c r="L416" s="11"/>
    </row>
    <row r="417" spans="1:12" ht="12.75" customHeight="1">
      <c r="A417" s="63"/>
      <c r="B417" s="11"/>
      <c r="C417" s="11"/>
      <c r="D417" s="11"/>
      <c r="E417" s="11"/>
      <c r="F417" s="11"/>
      <c r="G417" s="11"/>
      <c r="H417" s="62"/>
      <c r="I417" s="11"/>
      <c r="J417" s="11"/>
      <c r="K417" s="11"/>
      <c r="L417" s="11"/>
    </row>
    <row r="418" spans="1:12" ht="12.75" customHeight="1">
      <c r="A418" s="63"/>
      <c r="B418" s="11"/>
      <c r="C418" s="11"/>
      <c r="D418" s="11"/>
      <c r="E418" s="11"/>
      <c r="F418" s="11"/>
      <c r="G418" s="11"/>
      <c r="H418" s="62"/>
      <c r="I418" s="11"/>
      <c r="J418" s="11"/>
      <c r="K418" s="11"/>
      <c r="L418" s="11"/>
    </row>
    <row r="419" spans="1:12" ht="12.75" customHeight="1">
      <c r="A419" s="63"/>
      <c r="B419" s="11"/>
      <c r="C419" s="11"/>
      <c r="D419" s="11"/>
      <c r="E419" s="11"/>
      <c r="F419" s="11"/>
      <c r="G419" s="11"/>
      <c r="H419" s="62"/>
      <c r="I419" s="11"/>
      <c r="J419" s="11"/>
      <c r="K419" s="11"/>
      <c r="L419" s="11"/>
    </row>
    <row r="420" spans="1:12" ht="12.75" customHeight="1">
      <c r="A420" s="63"/>
      <c r="B420" s="11"/>
      <c r="C420" s="11"/>
      <c r="D420" s="11"/>
      <c r="E420" s="11"/>
      <c r="F420" s="11"/>
      <c r="G420" s="11"/>
      <c r="H420" s="62"/>
      <c r="I420" s="11"/>
      <c r="J420" s="11"/>
      <c r="K420" s="11"/>
      <c r="L420" s="11"/>
    </row>
    <row r="421" spans="1:12" ht="12.75" customHeight="1">
      <c r="A421" s="63"/>
      <c r="B421" s="11"/>
      <c r="C421" s="11"/>
      <c r="D421" s="11"/>
      <c r="E421" s="11"/>
      <c r="F421" s="11"/>
      <c r="G421" s="11"/>
      <c r="H421" s="62"/>
      <c r="I421" s="11"/>
      <c r="J421" s="11"/>
      <c r="K421" s="11"/>
      <c r="L421" s="11"/>
    </row>
    <row r="422" spans="1:12" ht="12.75" customHeight="1">
      <c r="A422" s="63"/>
      <c r="B422" s="11"/>
      <c r="C422" s="11"/>
      <c r="D422" s="11"/>
      <c r="E422" s="11"/>
      <c r="F422" s="11"/>
      <c r="G422" s="11"/>
      <c r="H422" s="62"/>
      <c r="I422" s="11"/>
      <c r="J422" s="11"/>
      <c r="K422" s="11"/>
      <c r="L422" s="11"/>
    </row>
    <row r="423" spans="1:12" ht="12.75" customHeight="1">
      <c r="A423" s="63"/>
      <c r="B423" s="11"/>
      <c r="C423" s="11"/>
      <c r="D423" s="11"/>
      <c r="E423" s="11"/>
      <c r="F423" s="11"/>
      <c r="G423" s="11"/>
      <c r="H423" s="62"/>
      <c r="I423" s="11"/>
      <c r="J423" s="11"/>
      <c r="K423" s="11"/>
      <c r="L423" s="11"/>
    </row>
    <row r="424" spans="1:12" ht="12.75" customHeight="1">
      <c r="A424" s="63"/>
      <c r="B424" s="11"/>
      <c r="C424" s="11"/>
      <c r="D424" s="11"/>
      <c r="E424" s="11"/>
      <c r="F424" s="11"/>
      <c r="G424" s="11"/>
      <c r="H424" s="62"/>
      <c r="I424" s="11"/>
      <c r="J424" s="11"/>
      <c r="K424" s="11"/>
      <c r="L424" s="11"/>
    </row>
    <row r="425" spans="1:12" ht="12.75" customHeight="1">
      <c r="A425" s="63"/>
      <c r="B425" s="11"/>
      <c r="C425" s="11"/>
      <c r="D425" s="11"/>
      <c r="E425" s="11"/>
      <c r="F425" s="11"/>
      <c r="G425" s="11"/>
      <c r="H425" s="62"/>
      <c r="I425" s="11"/>
      <c r="J425" s="11"/>
      <c r="K425" s="11"/>
      <c r="L425" s="11"/>
    </row>
    <row r="426" spans="1:12" ht="12.75" customHeight="1">
      <c r="A426" s="63"/>
      <c r="B426" s="11"/>
      <c r="C426" s="11"/>
      <c r="D426" s="11"/>
      <c r="E426" s="11"/>
      <c r="F426" s="11"/>
      <c r="G426" s="11"/>
      <c r="H426" s="62"/>
      <c r="I426" s="11"/>
      <c r="J426" s="11"/>
      <c r="K426" s="11"/>
      <c r="L426" s="11"/>
    </row>
    <row r="427" spans="1:12" ht="12.75" customHeight="1">
      <c r="A427" s="63"/>
      <c r="B427" s="11"/>
      <c r="C427" s="11"/>
      <c r="D427" s="11"/>
      <c r="E427" s="11"/>
      <c r="F427" s="11"/>
      <c r="G427" s="11"/>
      <c r="H427" s="62"/>
      <c r="I427" s="11"/>
      <c r="J427" s="11"/>
      <c r="K427" s="11"/>
      <c r="L427" s="11"/>
    </row>
    <row r="428" spans="1:12" ht="12.75" customHeight="1">
      <c r="A428" s="63"/>
      <c r="B428" s="11"/>
      <c r="C428" s="11"/>
      <c r="D428" s="11"/>
      <c r="E428" s="11"/>
      <c r="F428" s="11"/>
      <c r="G428" s="11"/>
      <c r="H428" s="62"/>
      <c r="I428" s="11"/>
      <c r="J428" s="11"/>
      <c r="K428" s="11"/>
      <c r="L428" s="11"/>
    </row>
    <row r="429" spans="1:12" ht="12.75" customHeight="1">
      <c r="A429" s="63"/>
      <c r="B429" s="11"/>
      <c r="C429" s="11"/>
      <c r="D429" s="11"/>
      <c r="E429" s="11"/>
      <c r="F429" s="11"/>
      <c r="G429" s="11"/>
      <c r="H429" s="62"/>
      <c r="I429" s="11"/>
      <c r="J429" s="11"/>
      <c r="K429" s="11"/>
      <c r="L429" s="11"/>
    </row>
    <row r="430" spans="1:12" ht="12.75" customHeight="1">
      <c r="A430" s="63"/>
      <c r="B430" s="11"/>
      <c r="C430" s="11"/>
      <c r="D430" s="11"/>
      <c r="E430" s="11"/>
      <c r="F430" s="11"/>
      <c r="G430" s="11"/>
      <c r="H430" s="62"/>
      <c r="I430" s="11"/>
      <c r="J430" s="11"/>
      <c r="K430" s="11"/>
      <c r="L430" s="11"/>
    </row>
    <row r="431" spans="1:12" ht="12.75" customHeight="1">
      <c r="A431" s="63"/>
      <c r="B431" s="11"/>
      <c r="C431" s="11"/>
      <c r="D431" s="11"/>
      <c r="E431" s="11"/>
      <c r="F431" s="11"/>
      <c r="G431" s="11"/>
      <c r="H431" s="62"/>
      <c r="I431" s="11"/>
      <c r="J431" s="11"/>
      <c r="K431" s="11"/>
      <c r="L431" s="11"/>
    </row>
    <row r="432" spans="1:12" ht="12.75" customHeight="1">
      <c r="A432" s="63"/>
      <c r="B432" s="11"/>
      <c r="C432" s="11"/>
      <c r="D432" s="11"/>
      <c r="E432" s="11"/>
      <c r="F432" s="11"/>
      <c r="G432" s="11"/>
      <c r="H432" s="62"/>
      <c r="I432" s="11"/>
      <c r="J432" s="11"/>
      <c r="K432" s="11"/>
      <c r="L432" s="11"/>
    </row>
    <row r="433" spans="1:12" ht="12.75" customHeight="1">
      <c r="A433" s="63"/>
      <c r="B433" s="11"/>
      <c r="C433" s="11"/>
      <c r="D433" s="11"/>
      <c r="E433" s="11"/>
      <c r="F433" s="11"/>
      <c r="G433" s="11"/>
      <c r="H433" s="62"/>
      <c r="I433" s="11"/>
      <c r="J433" s="11"/>
      <c r="K433" s="11"/>
      <c r="L433" s="11"/>
    </row>
    <row r="434" spans="1:12" ht="12.75" customHeight="1">
      <c r="A434" s="63"/>
      <c r="B434" s="11"/>
      <c r="C434" s="11"/>
      <c r="D434" s="11"/>
      <c r="E434" s="11"/>
      <c r="F434" s="11"/>
      <c r="G434" s="11"/>
      <c r="H434" s="62"/>
      <c r="I434" s="11"/>
      <c r="J434" s="11"/>
      <c r="K434" s="11"/>
      <c r="L434" s="11"/>
    </row>
    <row r="435" spans="1:12" ht="12.75" customHeight="1">
      <c r="A435" s="63"/>
      <c r="B435" s="11"/>
      <c r="C435" s="11"/>
      <c r="D435" s="11"/>
      <c r="E435" s="11"/>
      <c r="F435" s="11"/>
      <c r="G435" s="11"/>
      <c r="H435" s="62"/>
      <c r="I435" s="11"/>
      <c r="J435" s="11"/>
      <c r="K435" s="11"/>
      <c r="L435" s="11"/>
    </row>
    <row r="436" spans="1:12" ht="12.75" customHeight="1">
      <c r="A436" s="63"/>
      <c r="B436" s="11"/>
      <c r="C436" s="11"/>
      <c r="D436" s="11"/>
      <c r="E436" s="11"/>
      <c r="F436" s="11"/>
      <c r="G436" s="11"/>
      <c r="H436" s="62"/>
      <c r="I436" s="11"/>
      <c r="J436" s="11"/>
      <c r="K436" s="11"/>
      <c r="L436" s="11"/>
    </row>
    <row r="437" spans="1:12" ht="12.75" customHeight="1">
      <c r="A437" s="63"/>
      <c r="B437" s="11"/>
      <c r="C437" s="11"/>
      <c r="D437" s="11"/>
      <c r="E437" s="11"/>
      <c r="F437" s="11"/>
      <c r="G437" s="11"/>
      <c r="H437" s="62"/>
      <c r="I437" s="11"/>
      <c r="J437" s="11"/>
      <c r="K437" s="11"/>
      <c r="L437" s="11"/>
    </row>
    <row r="438" spans="1:12" ht="12.75" customHeight="1">
      <c r="A438" s="63"/>
      <c r="B438" s="11"/>
      <c r="C438" s="11"/>
      <c r="D438" s="11"/>
      <c r="E438" s="11"/>
      <c r="F438" s="11"/>
      <c r="G438" s="11"/>
      <c r="H438" s="62"/>
      <c r="I438" s="11"/>
      <c r="J438" s="11"/>
      <c r="K438" s="11"/>
      <c r="L438" s="11"/>
    </row>
    <row r="439" spans="1:12" ht="12.75" customHeight="1">
      <c r="A439" s="63"/>
      <c r="B439" s="11"/>
      <c r="C439" s="11"/>
      <c r="D439" s="11"/>
      <c r="E439" s="11"/>
      <c r="F439" s="11"/>
      <c r="G439" s="11"/>
      <c r="H439" s="62"/>
      <c r="I439" s="11"/>
      <c r="J439" s="11"/>
      <c r="K439" s="11"/>
      <c r="L439" s="11"/>
    </row>
    <row r="440" spans="1:12" ht="12.75" customHeight="1">
      <c r="A440" s="63"/>
      <c r="B440" s="11"/>
      <c r="C440" s="11"/>
      <c r="D440" s="11"/>
      <c r="E440" s="11"/>
      <c r="F440" s="11"/>
      <c r="G440" s="11"/>
      <c r="H440" s="62"/>
      <c r="I440" s="11"/>
      <c r="J440" s="11"/>
      <c r="K440" s="11"/>
      <c r="L440" s="11"/>
    </row>
    <row r="441" spans="1:12" ht="12.75" customHeight="1">
      <c r="A441" s="63"/>
      <c r="B441" s="11"/>
      <c r="C441" s="11"/>
      <c r="D441" s="11"/>
      <c r="E441" s="11"/>
      <c r="F441" s="11"/>
      <c r="G441" s="11"/>
      <c r="H441" s="62"/>
      <c r="I441" s="11"/>
      <c r="J441" s="11"/>
      <c r="K441" s="11"/>
      <c r="L441" s="11"/>
    </row>
    <row r="442" spans="1:12" ht="12.75" customHeight="1">
      <c r="A442" s="63"/>
      <c r="B442" s="11"/>
      <c r="C442" s="11"/>
      <c r="D442" s="11"/>
      <c r="E442" s="11"/>
      <c r="F442" s="11"/>
      <c r="G442" s="11"/>
      <c r="H442" s="62"/>
      <c r="I442" s="11"/>
      <c r="J442" s="11"/>
      <c r="K442" s="11"/>
      <c r="L442" s="11"/>
    </row>
    <row r="443" spans="1:12" ht="12.75" customHeight="1">
      <c r="A443" s="63"/>
      <c r="B443" s="11"/>
      <c r="C443" s="11"/>
      <c r="D443" s="11"/>
      <c r="E443" s="11"/>
      <c r="F443" s="11"/>
      <c r="G443" s="11"/>
      <c r="H443" s="62"/>
      <c r="I443" s="11"/>
      <c r="J443" s="11"/>
      <c r="K443" s="11"/>
      <c r="L443" s="11"/>
    </row>
    <row r="444" spans="1:12" ht="12.75" customHeight="1">
      <c r="A444" s="63"/>
      <c r="B444" s="11"/>
      <c r="C444" s="11"/>
      <c r="D444" s="11"/>
      <c r="E444" s="11"/>
      <c r="F444" s="11"/>
      <c r="G444" s="11"/>
      <c r="H444" s="62"/>
      <c r="I444" s="11"/>
      <c r="J444" s="11"/>
      <c r="K444" s="11"/>
      <c r="L444" s="11"/>
    </row>
    <row r="445" spans="1:12" ht="12.75" customHeight="1">
      <c r="A445" s="63"/>
      <c r="B445" s="11"/>
      <c r="C445" s="11"/>
      <c r="D445" s="11"/>
      <c r="E445" s="11"/>
      <c r="F445" s="11"/>
      <c r="G445" s="11"/>
      <c r="H445" s="62"/>
      <c r="I445" s="11"/>
      <c r="J445" s="11"/>
      <c r="K445" s="11"/>
      <c r="L445" s="11"/>
    </row>
    <row r="446" spans="1:12" ht="12.75" customHeight="1">
      <c r="A446" s="63"/>
      <c r="B446" s="11"/>
      <c r="C446" s="11"/>
      <c r="D446" s="11"/>
      <c r="E446" s="11"/>
      <c r="F446" s="11"/>
      <c r="G446" s="11"/>
      <c r="H446" s="62"/>
      <c r="I446" s="11"/>
      <c r="J446" s="11"/>
      <c r="K446" s="11"/>
      <c r="L446" s="11"/>
    </row>
    <row r="447" spans="1:12" ht="12.75" customHeight="1">
      <c r="A447" s="63"/>
      <c r="B447" s="11"/>
      <c r="C447" s="11"/>
      <c r="D447" s="11"/>
      <c r="E447" s="11"/>
      <c r="F447" s="11"/>
      <c r="G447" s="11"/>
      <c r="H447" s="62"/>
      <c r="I447" s="11"/>
      <c r="J447" s="11"/>
      <c r="K447" s="11"/>
      <c r="L447" s="11"/>
    </row>
    <row r="448" spans="1:12" ht="12.75" customHeight="1">
      <c r="A448" s="63"/>
      <c r="B448" s="11"/>
      <c r="C448" s="11"/>
      <c r="D448" s="11"/>
      <c r="E448" s="11"/>
      <c r="F448" s="11"/>
      <c r="G448" s="11"/>
      <c r="H448" s="62"/>
      <c r="I448" s="11"/>
      <c r="J448" s="11"/>
      <c r="K448" s="11"/>
      <c r="L448" s="11"/>
    </row>
    <row r="449" spans="1:12" ht="12.75" customHeight="1">
      <c r="A449" s="63"/>
      <c r="B449" s="11"/>
      <c r="C449" s="11"/>
      <c r="D449" s="11"/>
      <c r="E449" s="11"/>
      <c r="F449" s="11"/>
      <c r="G449" s="11"/>
      <c r="H449" s="62"/>
      <c r="I449" s="11"/>
      <c r="J449" s="11"/>
      <c r="K449" s="11"/>
      <c r="L449" s="11"/>
    </row>
    <row r="450" spans="1:12" ht="12.75" customHeight="1">
      <c r="A450" s="63"/>
      <c r="B450" s="11"/>
      <c r="C450" s="11"/>
      <c r="D450" s="11"/>
      <c r="E450" s="11"/>
      <c r="F450" s="11"/>
      <c r="G450" s="11"/>
      <c r="H450" s="62"/>
      <c r="I450" s="11"/>
      <c r="J450" s="11"/>
      <c r="K450" s="11"/>
      <c r="L450" s="11"/>
    </row>
    <row r="451" spans="1:12" ht="12.75" customHeight="1">
      <c r="A451" s="63"/>
      <c r="B451" s="11"/>
      <c r="C451" s="11"/>
      <c r="D451" s="11"/>
      <c r="E451" s="11"/>
      <c r="F451" s="11"/>
      <c r="G451" s="11"/>
      <c r="H451" s="62"/>
      <c r="I451" s="11"/>
      <c r="J451" s="11"/>
      <c r="K451" s="11"/>
      <c r="L451" s="11"/>
    </row>
    <row r="452" spans="1:12" ht="12.75" customHeight="1">
      <c r="A452" s="63"/>
      <c r="B452" s="11"/>
      <c r="C452" s="11"/>
      <c r="D452" s="11"/>
      <c r="E452" s="11"/>
      <c r="F452" s="11"/>
      <c r="G452" s="11"/>
      <c r="H452" s="62"/>
      <c r="I452" s="11"/>
      <c r="J452" s="11"/>
      <c r="K452" s="11"/>
      <c r="L452" s="11"/>
    </row>
    <row r="453" spans="1:12" ht="12.75" customHeight="1">
      <c r="A453" s="63"/>
      <c r="B453" s="11"/>
      <c r="C453" s="11"/>
      <c r="D453" s="11"/>
      <c r="E453" s="11"/>
      <c r="F453" s="11"/>
      <c r="G453" s="11"/>
      <c r="H453" s="62"/>
      <c r="I453" s="11"/>
      <c r="J453" s="11"/>
      <c r="K453" s="11"/>
      <c r="L453" s="11"/>
    </row>
    <row r="454" spans="1:12" ht="12.75" customHeight="1">
      <c r="A454" s="63"/>
      <c r="B454" s="11"/>
      <c r="C454" s="11"/>
      <c r="D454" s="11"/>
      <c r="E454" s="11"/>
      <c r="F454" s="11"/>
      <c r="G454" s="11"/>
      <c r="H454" s="62"/>
      <c r="I454" s="11"/>
      <c r="J454" s="11"/>
      <c r="K454" s="11"/>
      <c r="L454" s="11"/>
    </row>
    <row r="455" spans="1:12" ht="12.75" customHeight="1">
      <c r="A455" s="63"/>
      <c r="B455" s="11"/>
      <c r="C455" s="11"/>
      <c r="D455" s="11"/>
      <c r="E455" s="11"/>
      <c r="F455" s="11"/>
      <c r="G455" s="11"/>
      <c r="H455" s="62"/>
      <c r="I455" s="11"/>
      <c r="J455" s="11"/>
      <c r="K455" s="11"/>
      <c r="L455" s="11"/>
    </row>
    <row r="456" spans="1:12" ht="12.75" customHeight="1">
      <c r="A456" s="63"/>
      <c r="B456" s="11"/>
      <c r="C456" s="11"/>
      <c r="D456" s="11"/>
      <c r="E456" s="11"/>
      <c r="F456" s="11"/>
      <c r="G456" s="11"/>
      <c r="H456" s="62"/>
      <c r="I456" s="11"/>
      <c r="J456" s="11"/>
      <c r="K456" s="11"/>
      <c r="L456" s="11"/>
    </row>
    <row r="457" spans="1:12" ht="12.75" customHeight="1">
      <c r="A457" s="63"/>
      <c r="B457" s="11"/>
      <c r="C457" s="11"/>
      <c r="D457" s="11"/>
      <c r="E457" s="11"/>
      <c r="F457" s="11"/>
      <c r="G457" s="11"/>
      <c r="H457" s="62"/>
      <c r="I457" s="11"/>
      <c r="J457" s="11"/>
      <c r="K457" s="11"/>
      <c r="L457" s="11"/>
    </row>
    <row r="458" spans="1:12" ht="12.75" customHeight="1">
      <c r="A458" s="63"/>
      <c r="B458" s="11"/>
      <c r="C458" s="11"/>
      <c r="D458" s="11"/>
      <c r="E458" s="11"/>
      <c r="F458" s="11"/>
      <c r="G458" s="11"/>
      <c r="H458" s="62"/>
      <c r="I458" s="11"/>
      <c r="J458" s="11"/>
      <c r="K458" s="11"/>
      <c r="L458" s="11"/>
    </row>
    <row r="459" spans="1:12" ht="12.75" customHeight="1">
      <c r="A459" s="63"/>
      <c r="B459" s="11"/>
      <c r="C459" s="11"/>
      <c r="D459" s="11"/>
      <c r="E459" s="11"/>
      <c r="F459" s="11"/>
      <c r="G459" s="11"/>
      <c r="H459" s="62"/>
      <c r="I459" s="11"/>
      <c r="J459" s="11"/>
      <c r="K459" s="11"/>
      <c r="L459" s="11"/>
    </row>
    <row r="460" spans="1:12" ht="12.75" customHeight="1">
      <c r="A460" s="63"/>
      <c r="B460" s="11"/>
      <c r="C460" s="11"/>
      <c r="D460" s="11"/>
      <c r="E460" s="11"/>
      <c r="F460" s="11"/>
      <c r="G460" s="11"/>
      <c r="H460" s="62"/>
      <c r="I460" s="11"/>
      <c r="J460" s="11"/>
      <c r="K460" s="11"/>
      <c r="L460" s="11"/>
    </row>
    <row r="461" spans="1:12" ht="12.75" customHeight="1">
      <c r="A461" s="63"/>
      <c r="B461" s="11"/>
      <c r="C461" s="11"/>
      <c r="D461" s="11"/>
      <c r="E461" s="11"/>
      <c r="F461" s="11"/>
      <c r="G461" s="11"/>
      <c r="H461" s="62"/>
      <c r="I461" s="11"/>
      <c r="J461" s="11"/>
      <c r="K461" s="11"/>
      <c r="L461" s="11"/>
    </row>
    <row r="462" spans="1:12" ht="12.75" customHeight="1">
      <c r="A462" s="63"/>
      <c r="B462" s="11"/>
      <c r="C462" s="11"/>
      <c r="D462" s="11"/>
      <c r="E462" s="11"/>
      <c r="F462" s="11"/>
      <c r="G462" s="11"/>
      <c r="H462" s="62"/>
      <c r="I462" s="11"/>
      <c r="J462" s="11"/>
      <c r="K462" s="11"/>
      <c r="L462" s="11"/>
    </row>
    <row r="463" spans="1:12" ht="12.75" customHeight="1">
      <c r="A463" s="63"/>
      <c r="B463" s="11"/>
      <c r="C463" s="11"/>
      <c r="D463" s="11"/>
      <c r="E463" s="11"/>
      <c r="F463" s="11"/>
      <c r="G463" s="11"/>
      <c r="H463" s="62"/>
      <c r="I463" s="11"/>
      <c r="J463" s="11"/>
      <c r="K463" s="11"/>
      <c r="L463" s="11"/>
    </row>
    <row r="464" spans="1:12" ht="12.75" customHeight="1">
      <c r="A464" s="63"/>
      <c r="B464" s="11"/>
      <c r="C464" s="11"/>
      <c r="D464" s="11"/>
      <c r="E464" s="11"/>
      <c r="F464" s="11"/>
      <c r="G464" s="11"/>
      <c r="H464" s="62"/>
      <c r="I464" s="11"/>
      <c r="J464" s="11"/>
      <c r="K464" s="11"/>
      <c r="L464" s="11"/>
    </row>
    <row r="465" spans="1:12" ht="12.75" customHeight="1">
      <c r="A465" s="63"/>
      <c r="B465" s="11"/>
      <c r="C465" s="11"/>
      <c r="D465" s="11"/>
      <c r="E465" s="11"/>
      <c r="F465" s="11"/>
      <c r="G465" s="11"/>
      <c r="H465" s="62"/>
      <c r="I465" s="11"/>
      <c r="J465" s="11"/>
      <c r="K465" s="11"/>
      <c r="L465" s="11"/>
    </row>
    <row r="466" spans="1:12" ht="12.75" customHeight="1">
      <c r="A466" s="63"/>
      <c r="B466" s="11"/>
      <c r="C466" s="11"/>
      <c r="D466" s="11"/>
      <c r="E466" s="11"/>
      <c r="F466" s="11"/>
      <c r="G466" s="11"/>
      <c r="H466" s="62"/>
      <c r="I466" s="11"/>
      <c r="J466" s="11"/>
      <c r="K466" s="11"/>
      <c r="L466" s="11"/>
    </row>
    <row r="467" spans="1:12" ht="12.75" customHeight="1">
      <c r="A467" s="63"/>
      <c r="B467" s="11"/>
      <c r="C467" s="11"/>
      <c r="D467" s="11"/>
      <c r="E467" s="11"/>
      <c r="F467" s="11"/>
      <c r="G467" s="11"/>
      <c r="H467" s="62"/>
      <c r="I467" s="11"/>
      <c r="J467" s="11"/>
      <c r="K467" s="11"/>
      <c r="L467" s="11"/>
    </row>
    <row r="468" spans="1:12" ht="12.75" customHeight="1">
      <c r="A468" s="63"/>
      <c r="B468" s="11"/>
      <c r="C468" s="11"/>
      <c r="D468" s="11"/>
      <c r="E468" s="11"/>
      <c r="F468" s="11"/>
      <c r="G468" s="11"/>
      <c r="H468" s="62"/>
      <c r="I468" s="11"/>
      <c r="J468" s="11"/>
      <c r="K468" s="11"/>
      <c r="L468" s="11"/>
    </row>
    <row r="469" spans="1:12" ht="12.75" customHeight="1">
      <c r="A469" s="63"/>
      <c r="B469" s="11"/>
      <c r="C469" s="11"/>
      <c r="D469" s="11"/>
      <c r="E469" s="11"/>
      <c r="F469" s="11"/>
      <c r="G469" s="11"/>
      <c r="H469" s="62"/>
      <c r="I469" s="11"/>
      <c r="J469" s="11"/>
      <c r="K469" s="11"/>
      <c r="L469" s="11"/>
    </row>
    <row r="470" spans="1:12" ht="12.75" customHeight="1">
      <c r="A470" s="63"/>
      <c r="B470" s="11"/>
      <c r="C470" s="11"/>
      <c r="D470" s="11"/>
      <c r="E470" s="11"/>
      <c r="F470" s="11"/>
      <c r="G470" s="11"/>
      <c r="H470" s="62"/>
      <c r="I470" s="11"/>
      <c r="J470" s="11"/>
      <c r="K470" s="11"/>
      <c r="L470" s="11"/>
    </row>
    <row r="471" spans="1:12" ht="12.75" customHeight="1">
      <c r="A471" s="63"/>
      <c r="B471" s="11"/>
      <c r="C471" s="11"/>
      <c r="D471" s="11"/>
      <c r="E471" s="11"/>
      <c r="F471" s="11"/>
      <c r="G471" s="11"/>
      <c r="H471" s="62"/>
      <c r="I471" s="11"/>
      <c r="J471" s="11"/>
      <c r="K471" s="11"/>
      <c r="L471" s="11"/>
    </row>
    <row r="472" spans="1:12" ht="12.75" customHeight="1">
      <c r="A472" s="63"/>
      <c r="B472" s="11"/>
      <c r="C472" s="11"/>
      <c r="D472" s="11"/>
      <c r="E472" s="11"/>
      <c r="F472" s="11"/>
      <c r="G472" s="11"/>
      <c r="H472" s="62"/>
      <c r="I472" s="11"/>
      <c r="J472" s="11"/>
      <c r="K472" s="11"/>
      <c r="L472" s="11"/>
    </row>
    <row r="473" spans="1:12" ht="12.75" customHeight="1">
      <c r="A473" s="63"/>
      <c r="B473" s="11"/>
      <c r="C473" s="11"/>
      <c r="D473" s="11"/>
      <c r="E473" s="11"/>
      <c r="F473" s="11"/>
      <c r="G473" s="11"/>
      <c r="H473" s="62"/>
      <c r="I473" s="11"/>
      <c r="J473" s="11"/>
      <c r="K473" s="11"/>
      <c r="L473" s="11"/>
    </row>
    <row r="474" spans="1:12" ht="12.75" customHeight="1">
      <c r="A474" s="63"/>
      <c r="B474" s="11"/>
      <c r="C474" s="11"/>
      <c r="D474" s="11"/>
      <c r="E474" s="11"/>
      <c r="F474" s="11"/>
      <c r="G474" s="11"/>
      <c r="H474" s="62"/>
      <c r="I474" s="11"/>
      <c r="J474" s="11"/>
      <c r="K474" s="11"/>
      <c r="L474" s="11"/>
    </row>
    <row r="475" spans="1:12" ht="12.75" customHeight="1">
      <c r="A475" s="63"/>
      <c r="B475" s="11"/>
      <c r="C475" s="11"/>
      <c r="D475" s="11"/>
      <c r="E475" s="11"/>
      <c r="F475" s="11"/>
      <c r="G475" s="11"/>
      <c r="H475" s="62"/>
      <c r="I475" s="11"/>
      <c r="J475" s="11"/>
      <c r="K475" s="11"/>
      <c r="L475" s="11"/>
    </row>
    <row r="476" spans="1:12" ht="12.75" customHeight="1">
      <c r="A476" s="63"/>
      <c r="B476" s="11"/>
      <c r="C476" s="11"/>
      <c r="D476" s="11"/>
      <c r="E476" s="11"/>
      <c r="F476" s="11"/>
      <c r="G476" s="11"/>
      <c r="H476" s="62"/>
      <c r="I476" s="11"/>
      <c r="J476" s="11"/>
      <c r="K476" s="11"/>
      <c r="L476" s="11"/>
    </row>
    <row r="477" spans="1:12" ht="12.75" customHeight="1">
      <c r="A477" s="63"/>
      <c r="B477" s="11"/>
      <c r="C477" s="11"/>
      <c r="D477" s="11"/>
      <c r="E477" s="11"/>
      <c r="F477" s="11"/>
      <c r="G477" s="11"/>
      <c r="H477" s="62"/>
      <c r="I477" s="11"/>
      <c r="J477" s="11"/>
      <c r="K477" s="11"/>
      <c r="L477" s="11"/>
    </row>
  </sheetData>
  <mergeCells count="4">
    <mergeCell ref="A1:J1"/>
    <mergeCell ref="A2:J2"/>
    <mergeCell ref="A3:J3"/>
    <mergeCell ref="A5:J5"/>
  </mergeCells>
  <printOptions horizontalCentered="1"/>
  <pageMargins left="0.5" right="0.5" top="0.75" bottom="0.75" header="0.5" footer="0.5"/>
  <pageSetup horizontalDpi="600" verticalDpi="600" orientation="portrait" paperSize="9" scale="95" r:id="rId1"/>
  <rowBreaks count="2" manualBreakCount="2">
    <brk id="57" max="255" man="1"/>
    <brk id="11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N153"/>
  <sheetViews>
    <sheetView zoomScale="75" zoomScaleNormal="75" workbookViewId="0" topLeftCell="A1">
      <selection activeCell="A1" sqref="A1:J1"/>
    </sheetView>
  </sheetViews>
  <sheetFormatPr defaultColWidth="9.140625" defaultRowHeight="12.75"/>
  <cols>
    <col min="1" max="1" width="4.7109375" style="58" customWidth="1"/>
    <col min="2" max="2" width="3.7109375" style="55" customWidth="1"/>
    <col min="3" max="3" width="35.8515625" style="55" customWidth="1"/>
    <col min="4" max="4" width="14.57421875" style="55" customWidth="1"/>
    <col min="5" max="5" width="2.57421875" style="55" customWidth="1"/>
    <col min="6" max="6" width="14.7109375" style="57" customWidth="1"/>
    <col min="7" max="7" width="2.7109375" style="55" customWidth="1"/>
    <col min="8" max="8" width="14.57421875" style="55" customWidth="1"/>
    <col min="9" max="9" width="2.57421875" style="55" customWidth="1"/>
    <col min="10" max="10" width="14.57421875" style="55" customWidth="1"/>
    <col min="11" max="16384" width="5.7109375" style="55" customWidth="1"/>
  </cols>
  <sheetData>
    <row r="1" spans="1:10" ht="18" customHeight="1">
      <c r="A1" s="128" t="s">
        <v>0</v>
      </c>
      <c r="B1" s="128"/>
      <c r="C1" s="128"/>
      <c r="D1" s="128"/>
      <c r="E1" s="128"/>
      <c r="F1" s="128"/>
      <c r="G1" s="128"/>
      <c r="H1" s="128"/>
      <c r="I1" s="128"/>
      <c r="J1" s="128"/>
    </row>
    <row r="2" spans="1:10" ht="12.75" customHeight="1">
      <c r="A2" s="127" t="s">
        <v>1</v>
      </c>
      <c r="B2" s="127"/>
      <c r="C2" s="127"/>
      <c r="D2" s="127"/>
      <c r="E2" s="127"/>
      <c r="F2" s="127"/>
      <c r="G2" s="127"/>
      <c r="H2" s="127"/>
      <c r="I2" s="127"/>
      <c r="J2" s="127"/>
    </row>
    <row r="3" spans="1:10" ht="12.75" customHeight="1">
      <c r="A3" s="127" t="s">
        <v>2</v>
      </c>
      <c r="B3" s="127"/>
      <c r="C3" s="127"/>
      <c r="D3" s="127"/>
      <c r="E3" s="127"/>
      <c r="F3" s="127"/>
      <c r="G3" s="127"/>
      <c r="H3" s="127"/>
      <c r="I3" s="127"/>
      <c r="J3" s="127"/>
    </row>
    <row r="4" spans="1:8" ht="12.75" customHeight="1">
      <c r="A4" s="3"/>
      <c r="B4" s="3"/>
      <c r="C4" s="56"/>
      <c r="F4" s="55"/>
      <c r="H4" s="57"/>
    </row>
    <row r="5" spans="1:10" ht="15" customHeight="1">
      <c r="A5" s="129" t="s">
        <v>3</v>
      </c>
      <c r="B5" s="129"/>
      <c r="C5" s="129"/>
      <c r="D5" s="129"/>
      <c r="E5" s="129"/>
      <c r="F5" s="129"/>
      <c r="G5" s="129"/>
      <c r="H5" s="129"/>
      <c r="I5" s="129"/>
      <c r="J5" s="129"/>
    </row>
    <row r="6" ht="12.75" customHeight="1"/>
    <row r="7" ht="12.75" customHeight="1"/>
    <row r="8" spans="1:14" s="83" customFormat="1" ht="15" customHeight="1">
      <c r="A8" s="59" t="s">
        <v>221</v>
      </c>
      <c r="B8" s="60" t="s">
        <v>222</v>
      </c>
      <c r="C8" s="80"/>
      <c r="D8" s="81"/>
      <c r="E8" s="81"/>
      <c r="F8" s="82"/>
      <c r="G8" s="81"/>
      <c r="H8" s="81"/>
      <c r="I8" s="81"/>
      <c r="J8" s="81"/>
      <c r="K8" s="81"/>
      <c r="L8" s="81"/>
      <c r="M8" s="81"/>
      <c r="N8" s="81"/>
    </row>
    <row r="9" spans="1:14" s="83" customFormat="1" ht="12.75" customHeight="1">
      <c r="A9" s="59"/>
      <c r="B9" s="60"/>
      <c r="C9" s="80"/>
      <c r="D9" s="81"/>
      <c r="E9" s="81"/>
      <c r="F9" s="82"/>
      <c r="G9" s="81"/>
      <c r="H9" s="81"/>
      <c r="I9" s="81"/>
      <c r="J9" s="81"/>
      <c r="K9" s="81"/>
      <c r="L9" s="81"/>
      <c r="M9" s="81"/>
      <c r="N9" s="81"/>
    </row>
    <row r="10" spans="2:14" ht="12.75" customHeight="1">
      <c r="B10" s="84"/>
      <c r="C10" s="84"/>
      <c r="N10" s="11"/>
    </row>
    <row r="11" spans="1:14" ht="12.75" customHeight="1">
      <c r="A11" s="63">
        <v>1</v>
      </c>
      <c r="B11" s="66" t="s">
        <v>223</v>
      </c>
      <c r="C11" s="77"/>
      <c r="N11" s="11"/>
    </row>
    <row r="12" spans="1:14" ht="12.75" customHeight="1">
      <c r="A12" s="63"/>
      <c r="B12" s="11" t="s">
        <v>224</v>
      </c>
      <c r="C12" s="46"/>
      <c r="N12" s="11"/>
    </row>
    <row r="13" spans="1:14" ht="12.75" customHeight="1">
      <c r="A13" s="63"/>
      <c r="B13" s="11" t="s">
        <v>225</v>
      </c>
      <c r="C13" s="46"/>
      <c r="N13" s="11"/>
    </row>
    <row r="14" spans="1:14" ht="12.75" customHeight="1">
      <c r="A14" s="63"/>
      <c r="B14" s="11" t="s">
        <v>226</v>
      </c>
      <c r="C14" s="46"/>
      <c r="N14" s="11"/>
    </row>
    <row r="15" spans="1:14" ht="12.75" customHeight="1">
      <c r="A15" s="63"/>
      <c r="B15" s="11" t="s">
        <v>227</v>
      </c>
      <c r="C15" s="46"/>
      <c r="N15" s="11"/>
    </row>
    <row r="16" spans="1:14" ht="12.75" customHeight="1">
      <c r="A16" s="63"/>
      <c r="B16" s="63"/>
      <c r="C16" s="46"/>
      <c r="N16" s="11"/>
    </row>
    <row r="17" spans="1:14" ht="12.75" customHeight="1">
      <c r="A17" s="63"/>
      <c r="B17" s="63" t="s">
        <v>228</v>
      </c>
      <c r="C17" s="46"/>
      <c r="N17" s="11"/>
    </row>
    <row r="18" spans="1:14" ht="12.75" customHeight="1">
      <c r="A18" s="63"/>
      <c r="B18" s="63" t="s">
        <v>229</v>
      </c>
      <c r="C18" s="46"/>
      <c r="N18" s="11"/>
    </row>
    <row r="19" spans="1:14" ht="12.75" customHeight="1">
      <c r="A19" s="63"/>
      <c r="B19" s="63" t="s">
        <v>322</v>
      </c>
      <c r="C19" s="46"/>
      <c r="N19" s="11"/>
    </row>
    <row r="20" spans="1:14" ht="12.75" customHeight="1">
      <c r="A20" s="63"/>
      <c r="B20" s="63" t="s">
        <v>230</v>
      </c>
      <c r="C20" s="46"/>
      <c r="N20" s="11"/>
    </row>
    <row r="21" spans="1:14" ht="12.75" customHeight="1">
      <c r="A21" s="63"/>
      <c r="B21" s="63"/>
      <c r="C21" s="46"/>
      <c r="N21" s="11"/>
    </row>
    <row r="22" spans="1:14" ht="12.75" customHeight="1">
      <c r="A22" s="63">
        <v>2</v>
      </c>
      <c r="B22" s="64" t="s">
        <v>231</v>
      </c>
      <c r="C22" s="67"/>
      <c r="D22" s="69"/>
      <c r="F22" s="69"/>
      <c r="H22" s="69"/>
      <c r="J22" s="69"/>
      <c r="N22" s="11"/>
    </row>
    <row r="23" spans="1:14" ht="12.75" customHeight="1">
      <c r="A23" s="63"/>
      <c r="B23" s="55" t="s">
        <v>232</v>
      </c>
      <c r="C23" s="67"/>
      <c r="D23" s="70"/>
      <c r="F23" s="70"/>
      <c r="H23" s="70"/>
      <c r="J23" s="70"/>
      <c r="N23" s="11"/>
    </row>
    <row r="24" spans="1:14" ht="12.75" customHeight="1">
      <c r="A24" s="63"/>
      <c r="B24" s="55" t="s">
        <v>233</v>
      </c>
      <c r="C24" s="67"/>
      <c r="D24" s="70"/>
      <c r="F24" s="70"/>
      <c r="H24" s="70"/>
      <c r="J24" s="70"/>
      <c r="N24" s="11"/>
    </row>
    <row r="25" spans="1:14" ht="12.75" customHeight="1">
      <c r="A25" s="63"/>
      <c r="B25" s="55" t="s">
        <v>234</v>
      </c>
      <c r="C25" s="67"/>
      <c r="D25" s="70"/>
      <c r="F25" s="70"/>
      <c r="H25" s="70"/>
      <c r="J25" s="70"/>
      <c r="N25" s="11"/>
    </row>
    <row r="26" spans="1:14" ht="12.75" customHeight="1">
      <c r="A26" s="63"/>
      <c r="B26" s="63" t="s">
        <v>235</v>
      </c>
      <c r="C26" s="46"/>
      <c r="D26" s="57"/>
      <c r="E26" s="57"/>
      <c r="G26" s="57"/>
      <c r="H26" s="57"/>
      <c r="I26" s="57"/>
      <c r="J26" s="57"/>
      <c r="N26" s="11"/>
    </row>
    <row r="27" spans="1:14" ht="12.75" customHeight="1">
      <c r="A27" s="63"/>
      <c r="B27" s="63" t="s">
        <v>236</v>
      </c>
      <c r="C27" s="46"/>
      <c r="D27" s="57"/>
      <c r="E27" s="57"/>
      <c r="G27" s="57"/>
      <c r="H27" s="57"/>
      <c r="I27" s="57"/>
      <c r="J27" s="57"/>
      <c r="N27" s="11"/>
    </row>
    <row r="28" spans="1:14" ht="12.75" customHeight="1">
      <c r="A28" s="63"/>
      <c r="B28" s="63"/>
      <c r="C28" s="46"/>
      <c r="D28" s="57"/>
      <c r="E28" s="57"/>
      <c r="G28" s="57"/>
      <c r="H28" s="57"/>
      <c r="I28" s="57"/>
      <c r="J28" s="57"/>
      <c r="N28" s="11"/>
    </row>
    <row r="29" spans="1:14" ht="12.75" customHeight="1">
      <c r="A29" s="63">
        <v>3</v>
      </c>
      <c r="B29" s="66" t="s">
        <v>237</v>
      </c>
      <c r="C29" s="66"/>
      <c r="D29" s="57"/>
      <c r="E29" s="57"/>
      <c r="G29" s="57"/>
      <c r="H29" s="57"/>
      <c r="I29" s="57"/>
      <c r="J29" s="57"/>
      <c r="N29" s="11"/>
    </row>
    <row r="30" spans="1:14" ht="12.75" customHeight="1">
      <c r="A30" s="63"/>
      <c r="B30" s="11" t="s">
        <v>324</v>
      </c>
      <c r="C30" s="66"/>
      <c r="D30" s="57"/>
      <c r="E30" s="57"/>
      <c r="G30" s="57"/>
      <c r="H30" s="57"/>
      <c r="I30" s="57"/>
      <c r="J30" s="57"/>
      <c r="N30" s="11"/>
    </row>
    <row r="31" spans="1:14" ht="12.75" customHeight="1">
      <c r="A31" s="63"/>
      <c r="B31" s="11" t="s">
        <v>238</v>
      </c>
      <c r="C31" s="66"/>
      <c r="D31" s="57"/>
      <c r="E31" s="57"/>
      <c r="G31" s="57"/>
      <c r="H31" s="57"/>
      <c r="I31" s="57"/>
      <c r="J31" s="57"/>
      <c r="N31" s="11"/>
    </row>
    <row r="32" spans="1:14" ht="12.75" customHeight="1">
      <c r="A32" s="63"/>
      <c r="B32" s="11" t="s">
        <v>239</v>
      </c>
      <c r="C32" s="66"/>
      <c r="D32" s="57"/>
      <c r="E32" s="57"/>
      <c r="G32" s="57"/>
      <c r="H32" s="57"/>
      <c r="I32" s="57"/>
      <c r="J32" s="57"/>
      <c r="N32" s="11"/>
    </row>
    <row r="33" spans="1:14" ht="12.75" customHeight="1">
      <c r="A33" s="63"/>
      <c r="B33" s="11"/>
      <c r="C33" s="11"/>
      <c r="D33" s="57"/>
      <c r="E33" s="57"/>
      <c r="G33" s="57"/>
      <c r="H33" s="57"/>
      <c r="I33" s="57"/>
      <c r="J33" s="57"/>
      <c r="N33" s="11"/>
    </row>
    <row r="34" spans="1:14" ht="12.75" customHeight="1">
      <c r="A34" s="63">
        <v>4</v>
      </c>
      <c r="B34" s="66" t="s">
        <v>240</v>
      </c>
      <c r="N34" s="11"/>
    </row>
    <row r="35" spans="1:14" ht="12.75" customHeight="1">
      <c r="A35" s="63"/>
      <c r="B35" s="11" t="s">
        <v>241</v>
      </c>
      <c r="C35" s="67"/>
      <c r="N35" s="11"/>
    </row>
    <row r="36" spans="2:14" ht="12.75" customHeight="1">
      <c r="B36" s="46"/>
      <c r="C36" s="46"/>
      <c r="N36" s="11"/>
    </row>
    <row r="37" spans="1:14" ht="12.75" customHeight="1">
      <c r="A37" s="63">
        <v>5</v>
      </c>
      <c r="B37" s="71" t="s">
        <v>168</v>
      </c>
      <c r="C37" s="71"/>
      <c r="D37" s="11"/>
      <c r="E37" s="11"/>
      <c r="F37" s="62"/>
      <c r="G37" s="11"/>
      <c r="H37" s="11"/>
      <c r="I37" s="11"/>
      <c r="J37" s="11"/>
      <c r="K37" s="11"/>
      <c r="N37" s="11"/>
    </row>
    <row r="38" spans="1:14" ht="12.75" customHeight="1">
      <c r="A38" s="63"/>
      <c r="B38" s="71"/>
      <c r="C38" s="71"/>
      <c r="D38" s="130" t="s">
        <v>5</v>
      </c>
      <c r="E38" s="130"/>
      <c r="F38" s="130"/>
      <c r="G38" s="11"/>
      <c r="H38" s="130" t="s">
        <v>6</v>
      </c>
      <c r="I38" s="130"/>
      <c r="J38" s="130"/>
      <c r="K38" s="11"/>
      <c r="N38" s="11"/>
    </row>
    <row r="39" spans="1:14" ht="12.75" customHeight="1">
      <c r="A39" s="63"/>
      <c r="B39" s="71"/>
      <c r="C39" s="71"/>
      <c r="D39" s="8"/>
      <c r="E39" s="1"/>
      <c r="F39" s="8" t="s">
        <v>7</v>
      </c>
      <c r="G39" s="1"/>
      <c r="H39" s="8"/>
      <c r="I39" s="1"/>
      <c r="J39" s="8" t="s">
        <v>7</v>
      </c>
      <c r="K39" s="11"/>
      <c r="N39" s="11"/>
    </row>
    <row r="40" spans="1:14" ht="12.75" customHeight="1">
      <c r="A40" s="63"/>
      <c r="B40" s="71"/>
      <c r="C40" s="71"/>
      <c r="D40" s="8" t="s">
        <v>8</v>
      </c>
      <c r="E40" s="1"/>
      <c r="F40" s="8" t="s">
        <v>9</v>
      </c>
      <c r="G40" s="1"/>
      <c r="H40" s="8" t="s">
        <v>8</v>
      </c>
      <c r="I40" s="1"/>
      <c r="J40" s="8" t="s">
        <v>9</v>
      </c>
      <c r="K40" s="11"/>
      <c r="N40" s="11"/>
    </row>
    <row r="41" spans="1:14" ht="12.75" customHeight="1">
      <c r="A41" s="63"/>
      <c r="B41" s="71"/>
      <c r="C41" s="71"/>
      <c r="D41" s="8" t="s">
        <v>10</v>
      </c>
      <c r="E41" s="1"/>
      <c r="F41" s="8" t="s">
        <v>10</v>
      </c>
      <c r="G41" s="1"/>
      <c r="H41" s="8" t="s">
        <v>11</v>
      </c>
      <c r="I41" s="1"/>
      <c r="J41" s="8" t="s">
        <v>12</v>
      </c>
      <c r="K41" s="11"/>
      <c r="N41" s="11"/>
    </row>
    <row r="42" spans="1:14" ht="12.75" customHeight="1">
      <c r="A42" s="63"/>
      <c r="B42" s="71"/>
      <c r="C42" s="71"/>
      <c r="D42" s="9" t="s">
        <v>13</v>
      </c>
      <c r="E42" s="1"/>
      <c r="F42" s="9" t="s">
        <v>14</v>
      </c>
      <c r="G42" s="1"/>
      <c r="H42" s="9" t="s">
        <v>13</v>
      </c>
      <c r="I42" s="1"/>
      <c r="J42" s="9" t="s">
        <v>14</v>
      </c>
      <c r="K42" s="11"/>
      <c r="N42" s="11"/>
    </row>
    <row r="43" spans="1:14" ht="12.75" customHeight="1">
      <c r="A43" s="63"/>
      <c r="B43" s="71"/>
      <c r="C43" s="71"/>
      <c r="D43" s="8" t="s">
        <v>15</v>
      </c>
      <c r="E43" s="1"/>
      <c r="F43" s="8" t="s">
        <v>15</v>
      </c>
      <c r="G43" s="1"/>
      <c r="H43" s="8" t="s">
        <v>15</v>
      </c>
      <c r="I43" s="1"/>
      <c r="J43" s="10" t="s">
        <v>15</v>
      </c>
      <c r="K43" s="11"/>
      <c r="N43" s="11"/>
    </row>
    <row r="44" spans="1:14" ht="12.75" customHeight="1">
      <c r="A44" s="63"/>
      <c r="B44" s="65"/>
      <c r="C44" s="65"/>
      <c r="D44" s="62"/>
      <c r="E44" s="62"/>
      <c r="F44" s="62"/>
      <c r="G44" s="62"/>
      <c r="H44" s="62"/>
      <c r="I44" s="62"/>
      <c r="J44" s="62"/>
      <c r="K44" s="11"/>
      <c r="N44" s="11"/>
    </row>
    <row r="45" spans="1:14" ht="12.75" customHeight="1">
      <c r="A45" s="63"/>
      <c r="B45" s="65" t="s">
        <v>242</v>
      </c>
      <c r="C45" s="65"/>
      <c r="D45" s="62"/>
      <c r="E45" s="62"/>
      <c r="F45" s="62"/>
      <c r="G45" s="62"/>
      <c r="H45" s="62"/>
      <c r="I45" s="62"/>
      <c r="J45" s="62"/>
      <c r="K45" s="11"/>
      <c r="N45" s="11"/>
    </row>
    <row r="46" spans="1:14" ht="12.75" customHeight="1">
      <c r="A46" s="63"/>
      <c r="B46" s="85" t="s">
        <v>243</v>
      </c>
      <c r="C46" s="65"/>
      <c r="D46" s="57">
        <v>0</v>
      </c>
      <c r="E46" s="62"/>
      <c r="F46" s="105">
        <v>29</v>
      </c>
      <c r="G46" s="62"/>
      <c r="H46" s="62">
        <v>63</v>
      </c>
      <c r="I46" s="62"/>
      <c r="J46" s="105">
        <v>29</v>
      </c>
      <c r="K46" s="11"/>
      <c r="N46" s="11"/>
    </row>
    <row r="47" spans="1:14" ht="12.75" customHeight="1">
      <c r="A47" s="63"/>
      <c r="B47" s="85" t="s">
        <v>244</v>
      </c>
      <c r="C47" s="65"/>
      <c r="D47" s="47">
        <v>13</v>
      </c>
      <c r="E47" s="62"/>
      <c r="F47" s="104">
        <v>628</v>
      </c>
      <c r="G47" s="62"/>
      <c r="H47" s="47">
        <v>13</v>
      </c>
      <c r="I47" s="62"/>
      <c r="J47" s="104">
        <v>628</v>
      </c>
      <c r="K47" s="11"/>
      <c r="N47" s="11"/>
    </row>
    <row r="48" spans="1:14" ht="12.75" customHeight="1">
      <c r="A48" s="63"/>
      <c r="B48" s="85"/>
      <c r="C48" s="65"/>
      <c r="D48" s="62">
        <f>SUM(D46:D47)</f>
        <v>13</v>
      </c>
      <c r="E48" s="62"/>
      <c r="F48" s="105">
        <f>SUM(F46:F47)</f>
        <v>657</v>
      </c>
      <c r="G48" s="62"/>
      <c r="H48" s="62">
        <f>SUM(H46:H47)</f>
        <v>76</v>
      </c>
      <c r="I48" s="62"/>
      <c r="J48" s="105">
        <f>SUM(J46:J47)</f>
        <v>657</v>
      </c>
      <c r="K48" s="11"/>
      <c r="N48" s="11"/>
    </row>
    <row r="49" spans="1:14" ht="12.75" customHeight="1">
      <c r="A49" s="63"/>
      <c r="B49" s="65" t="s">
        <v>245</v>
      </c>
      <c r="C49" s="65"/>
      <c r="D49" s="62"/>
      <c r="E49" s="62"/>
      <c r="F49" s="105"/>
      <c r="G49" s="62"/>
      <c r="H49" s="62"/>
      <c r="I49" s="62"/>
      <c r="J49" s="105"/>
      <c r="K49" s="11"/>
      <c r="N49" s="11"/>
    </row>
    <row r="50" spans="1:14" ht="12.75" customHeight="1">
      <c r="A50" s="63"/>
      <c r="B50" s="85" t="s">
        <v>243</v>
      </c>
      <c r="C50" s="65"/>
      <c r="D50" s="62">
        <v>0</v>
      </c>
      <c r="E50" s="62"/>
      <c r="F50" s="105">
        <v>0</v>
      </c>
      <c r="G50" s="62"/>
      <c r="H50" s="62">
        <v>-500</v>
      </c>
      <c r="I50" s="62"/>
      <c r="J50" s="105">
        <v>0</v>
      </c>
      <c r="K50" s="11"/>
      <c r="N50" s="11"/>
    </row>
    <row r="51" spans="1:14" ht="12.75" customHeight="1" thickBot="1">
      <c r="A51" s="63"/>
      <c r="B51" s="71"/>
      <c r="C51" s="71"/>
      <c r="D51" s="86">
        <f>SUM(D48:D50)</f>
        <v>13</v>
      </c>
      <c r="E51" s="62"/>
      <c r="F51" s="126">
        <f>SUM(F48:F50)</f>
        <v>657</v>
      </c>
      <c r="G51" s="62"/>
      <c r="H51" s="86">
        <f>SUM(H48:H50)</f>
        <v>-424</v>
      </c>
      <c r="I51" s="62"/>
      <c r="J51" s="126">
        <f>SUM(J48:J50)</f>
        <v>657</v>
      </c>
      <c r="K51" s="11"/>
      <c r="N51" s="11"/>
    </row>
    <row r="52" spans="1:14" ht="12.75" customHeight="1">
      <c r="A52" s="63"/>
      <c r="B52" s="71"/>
      <c r="C52" s="71"/>
      <c r="D52" s="62"/>
      <c r="E52" s="62"/>
      <c r="F52" s="62"/>
      <c r="G52" s="62"/>
      <c r="H52" s="62"/>
      <c r="I52" s="62"/>
      <c r="J52" s="62"/>
      <c r="K52" s="11"/>
      <c r="N52" s="11"/>
    </row>
    <row r="53" spans="1:14" ht="12.75" customHeight="1">
      <c r="A53" s="63"/>
      <c r="B53" s="55" t="s">
        <v>246</v>
      </c>
      <c r="C53" s="11"/>
      <c r="D53" s="11"/>
      <c r="E53" s="11"/>
      <c r="F53" s="62"/>
      <c r="G53" s="11"/>
      <c r="H53" s="11"/>
      <c r="I53" s="11"/>
      <c r="J53" s="11"/>
      <c r="K53" s="11"/>
      <c r="N53" s="11"/>
    </row>
    <row r="54" spans="1:14" ht="12.75" customHeight="1">
      <c r="A54" s="63"/>
      <c r="B54" s="55" t="s">
        <v>247</v>
      </c>
      <c r="C54" s="11"/>
      <c r="D54" s="11"/>
      <c r="E54" s="11"/>
      <c r="F54" s="62"/>
      <c r="G54" s="11"/>
      <c r="H54" s="11"/>
      <c r="I54" s="11"/>
      <c r="J54" s="11"/>
      <c r="K54" s="11"/>
      <c r="N54" s="11"/>
    </row>
    <row r="55" spans="1:14" ht="12.75" customHeight="1">
      <c r="A55" s="63"/>
      <c r="B55" s="11" t="s">
        <v>248</v>
      </c>
      <c r="C55" s="11"/>
      <c r="D55" s="11"/>
      <c r="E55" s="11"/>
      <c r="F55" s="62"/>
      <c r="G55" s="11"/>
      <c r="H55" s="11"/>
      <c r="I55" s="11"/>
      <c r="J55" s="11"/>
      <c r="K55" s="11"/>
      <c r="N55" s="11"/>
    </row>
    <row r="56" spans="2:14" ht="12.75" customHeight="1">
      <c r="B56" s="46"/>
      <c r="C56" s="46"/>
      <c r="N56" s="11"/>
    </row>
    <row r="57" spans="1:14" ht="12.75" customHeight="1">
      <c r="A57" s="63">
        <v>6</v>
      </c>
      <c r="B57" s="71" t="s">
        <v>249</v>
      </c>
      <c r="C57" s="71"/>
      <c r="D57" s="11"/>
      <c r="E57" s="11"/>
      <c r="F57" s="62"/>
      <c r="G57" s="11"/>
      <c r="H57" s="11"/>
      <c r="I57" s="11"/>
      <c r="J57" s="11"/>
      <c r="K57" s="11"/>
      <c r="N57" s="11"/>
    </row>
    <row r="58" spans="1:14" ht="12.75" customHeight="1">
      <c r="A58" s="63"/>
      <c r="B58" s="55" t="s">
        <v>250</v>
      </c>
      <c r="C58" s="65"/>
      <c r="D58" s="11"/>
      <c r="E58" s="11"/>
      <c r="F58" s="62"/>
      <c r="G58" s="11"/>
      <c r="H58" s="11"/>
      <c r="I58" s="11"/>
      <c r="J58" s="11"/>
      <c r="K58" s="11"/>
      <c r="N58" s="11"/>
    </row>
    <row r="59" spans="1:14" ht="12.75" customHeight="1">
      <c r="A59" s="63"/>
      <c r="B59" s="55" t="s">
        <v>251</v>
      </c>
      <c r="C59" s="65"/>
      <c r="D59" s="11"/>
      <c r="E59" s="11"/>
      <c r="F59" s="62"/>
      <c r="G59" s="11"/>
      <c r="H59" s="11"/>
      <c r="I59" s="11"/>
      <c r="J59" s="11"/>
      <c r="K59" s="11"/>
      <c r="N59" s="11"/>
    </row>
    <row r="60" spans="1:14" ht="12.75" customHeight="1">
      <c r="A60" s="63"/>
      <c r="B60" s="65" t="s">
        <v>252</v>
      </c>
      <c r="C60" s="65"/>
      <c r="D60" s="11"/>
      <c r="E60" s="11"/>
      <c r="F60" s="62"/>
      <c r="G60" s="11"/>
      <c r="H60" s="11"/>
      <c r="I60" s="11"/>
      <c r="J60" s="11"/>
      <c r="K60" s="11"/>
      <c r="N60" s="11"/>
    </row>
    <row r="61" spans="1:14" ht="12.75" customHeight="1">
      <c r="A61" s="63"/>
      <c r="B61" s="65"/>
      <c r="C61" s="65"/>
      <c r="D61" s="11"/>
      <c r="E61" s="11"/>
      <c r="F61" s="62"/>
      <c r="G61" s="11"/>
      <c r="H61" s="11"/>
      <c r="I61" s="11"/>
      <c r="J61" s="11"/>
      <c r="K61" s="11"/>
      <c r="N61" s="11"/>
    </row>
    <row r="62" spans="1:14" ht="12.75" customHeight="1">
      <c r="A62" s="63">
        <v>7</v>
      </c>
      <c r="B62" s="71" t="s">
        <v>253</v>
      </c>
      <c r="C62" s="71"/>
      <c r="D62" s="11"/>
      <c r="E62" s="11"/>
      <c r="F62" s="62"/>
      <c r="G62" s="11"/>
      <c r="H62" s="11"/>
      <c r="I62" s="11"/>
      <c r="J62" s="11"/>
      <c r="K62" s="11"/>
      <c r="N62" s="11"/>
    </row>
    <row r="63" spans="1:14" ht="12.75" customHeight="1">
      <c r="A63" s="63"/>
      <c r="B63" s="65" t="s">
        <v>254</v>
      </c>
      <c r="C63" s="65"/>
      <c r="D63" s="11"/>
      <c r="E63" s="11"/>
      <c r="F63" s="62"/>
      <c r="G63" s="11"/>
      <c r="H63" s="11"/>
      <c r="I63" s="11"/>
      <c r="J63" s="11"/>
      <c r="K63" s="11"/>
      <c r="N63" s="11"/>
    </row>
    <row r="64" spans="1:14" ht="12.75" customHeight="1">
      <c r="A64" s="63"/>
      <c r="B64" s="65"/>
      <c r="C64" s="65"/>
      <c r="D64" s="11"/>
      <c r="E64" s="11"/>
      <c r="F64" s="62"/>
      <c r="G64" s="11"/>
      <c r="H64" s="11"/>
      <c r="I64" s="11"/>
      <c r="J64" s="11"/>
      <c r="K64" s="11"/>
      <c r="N64" s="11"/>
    </row>
    <row r="65" spans="1:14" ht="12.75" customHeight="1">
      <c r="A65" s="63"/>
      <c r="B65" s="65" t="s">
        <v>255</v>
      </c>
      <c r="C65" s="65"/>
      <c r="D65" s="11"/>
      <c r="E65" s="11"/>
      <c r="F65" s="62"/>
      <c r="G65" s="11"/>
      <c r="H65" s="11"/>
      <c r="I65" s="11"/>
      <c r="J65" s="10"/>
      <c r="K65" s="11"/>
      <c r="N65" s="11"/>
    </row>
    <row r="66" spans="1:14" ht="12.75" customHeight="1">
      <c r="A66" s="63"/>
      <c r="B66" s="65"/>
      <c r="C66" s="65"/>
      <c r="D66" s="11"/>
      <c r="E66" s="11"/>
      <c r="F66" s="62"/>
      <c r="G66" s="11"/>
      <c r="H66" s="11"/>
      <c r="I66" s="11"/>
      <c r="J66" s="10" t="s">
        <v>256</v>
      </c>
      <c r="K66" s="11"/>
      <c r="N66" s="11"/>
    </row>
    <row r="67" spans="1:14" ht="12.75" customHeight="1">
      <c r="A67" s="63"/>
      <c r="B67" s="11"/>
      <c r="C67" s="11"/>
      <c r="D67" s="11"/>
      <c r="E67" s="11"/>
      <c r="F67" s="62"/>
      <c r="G67" s="11"/>
      <c r="H67" s="87"/>
      <c r="I67" s="11"/>
      <c r="J67" s="9" t="s">
        <v>13</v>
      </c>
      <c r="K67" s="11"/>
      <c r="N67" s="11"/>
    </row>
    <row r="68" spans="1:14" ht="12.75" customHeight="1">
      <c r="A68" s="63"/>
      <c r="B68" s="65"/>
      <c r="C68" s="65"/>
      <c r="D68" s="11"/>
      <c r="E68" s="11"/>
      <c r="F68" s="62"/>
      <c r="G68" s="11"/>
      <c r="H68" s="87"/>
      <c r="I68" s="11"/>
      <c r="J68" s="69" t="s">
        <v>15</v>
      </c>
      <c r="K68" s="11"/>
      <c r="N68" s="11"/>
    </row>
    <row r="69" spans="1:14" ht="12.75" customHeight="1">
      <c r="A69" s="63"/>
      <c r="B69" s="65"/>
      <c r="C69" s="65"/>
      <c r="D69" s="11"/>
      <c r="E69" s="11"/>
      <c r="F69" s="62"/>
      <c r="G69" s="11"/>
      <c r="H69" s="87"/>
      <c r="I69" s="11"/>
      <c r="J69" s="69"/>
      <c r="K69" s="11"/>
      <c r="N69" s="11"/>
    </row>
    <row r="70" spans="1:14" s="46" customFormat="1" ht="18" customHeight="1" thickBot="1">
      <c r="A70" s="63"/>
      <c r="B70" s="65" t="s">
        <v>257</v>
      </c>
      <c r="C70" s="65" t="s">
        <v>258</v>
      </c>
      <c r="D70" s="65"/>
      <c r="E70" s="65"/>
      <c r="F70" s="88"/>
      <c r="G70" s="65"/>
      <c r="H70" s="65"/>
      <c r="I70" s="65"/>
      <c r="J70" s="89">
        <v>11819</v>
      </c>
      <c r="K70" s="65"/>
      <c r="N70" s="65"/>
    </row>
    <row r="71" spans="1:14" s="46" customFormat="1" ht="18" customHeight="1" thickBot="1">
      <c r="A71" s="63"/>
      <c r="B71" s="65" t="s">
        <v>259</v>
      </c>
      <c r="C71" s="65" t="s">
        <v>260</v>
      </c>
      <c r="D71" s="65"/>
      <c r="E71" s="65"/>
      <c r="F71" s="88"/>
      <c r="G71" s="65"/>
      <c r="H71" s="65"/>
      <c r="I71" s="65"/>
      <c r="J71" s="90">
        <v>8719</v>
      </c>
      <c r="K71" s="65"/>
      <c r="N71" s="65"/>
    </row>
    <row r="72" spans="1:14" s="46" customFormat="1" ht="18" customHeight="1" thickBot="1">
      <c r="A72" s="63"/>
      <c r="B72" s="65" t="s">
        <v>261</v>
      </c>
      <c r="C72" s="65" t="s">
        <v>262</v>
      </c>
      <c r="D72" s="65"/>
      <c r="E72" s="65"/>
      <c r="F72" s="88"/>
      <c r="G72" s="65"/>
      <c r="H72" s="65"/>
      <c r="I72" s="65"/>
      <c r="J72" s="90">
        <v>1953.54543501</v>
      </c>
      <c r="K72" s="65"/>
      <c r="N72" s="65"/>
    </row>
    <row r="73" spans="1:14" s="46" customFormat="1" ht="12.75" customHeight="1">
      <c r="A73" s="63"/>
      <c r="B73" s="65"/>
      <c r="C73" s="65"/>
      <c r="D73" s="65"/>
      <c r="E73" s="65"/>
      <c r="F73" s="88"/>
      <c r="G73" s="65"/>
      <c r="H73" s="65"/>
      <c r="I73" s="65"/>
      <c r="J73" s="91"/>
      <c r="K73" s="65"/>
      <c r="N73" s="65"/>
    </row>
    <row r="74" spans="1:14" ht="12.75" customHeight="1">
      <c r="A74" s="63">
        <v>8</v>
      </c>
      <c r="B74" s="71" t="s">
        <v>263</v>
      </c>
      <c r="C74" s="71"/>
      <c r="D74" s="11"/>
      <c r="E74" s="11"/>
      <c r="F74" s="62"/>
      <c r="G74" s="11"/>
      <c r="H74" s="11"/>
      <c r="I74" s="11"/>
      <c r="J74" s="11"/>
      <c r="K74" s="11"/>
      <c r="N74" s="11"/>
    </row>
    <row r="75" spans="1:14" ht="12.75" customHeight="1">
      <c r="A75" s="63"/>
      <c r="B75" s="65" t="s">
        <v>264</v>
      </c>
      <c r="C75" s="71"/>
      <c r="D75" s="11"/>
      <c r="E75" s="11"/>
      <c r="F75" s="62"/>
      <c r="G75" s="11"/>
      <c r="H75" s="11"/>
      <c r="I75" s="11"/>
      <c r="J75" s="11"/>
      <c r="K75" s="11"/>
      <c r="N75" s="11"/>
    </row>
    <row r="76" spans="1:14" ht="12.75" customHeight="1">
      <c r="A76" s="63"/>
      <c r="B76" s="65" t="s">
        <v>265</v>
      </c>
      <c r="C76" s="71"/>
      <c r="D76" s="11"/>
      <c r="E76" s="11"/>
      <c r="F76" s="62"/>
      <c r="G76" s="11"/>
      <c r="H76" s="11"/>
      <c r="I76" s="11"/>
      <c r="J76" s="11"/>
      <c r="K76" s="11"/>
      <c r="N76" s="11"/>
    </row>
    <row r="77" spans="1:14" ht="12.75" customHeight="1">
      <c r="A77" s="63"/>
      <c r="B77" s="92" t="s">
        <v>266</v>
      </c>
      <c r="C77" s="65" t="s">
        <v>267</v>
      </c>
      <c r="D77" s="11"/>
      <c r="E77" s="11"/>
      <c r="F77" s="62"/>
      <c r="G77" s="11"/>
      <c r="H77" s="11"/>
      <c r="I77" s="11"/>
      <c r="J77" s="11"/>
      <c r="K77" s="11"/>
      <c r="N77" s="11"/>
    </row>
    <row r="78" spans="1:14" ht="12.75" customHeight="1">
      <c r="A78" s="63"/>
      <c r="B78" s="93"/>
      <c r="C78" s="65" t="s">
        <v>268</v>
      </c>
      <c r="D78" s="11"/>
      <c r="E78" s="11"/>
      <c r="F78" s="62"/>
      <c r="G78" s="11"/>
      <c r="H78" s="11"/>
      <c r="I78" s="11"/>
      <c r="J78" s="11"/>
      <c r="K78" s="11"/>
      <c r="N78" s="11"/>
    </row>
    <row r="79" spans="1:14" ht="12.75" customHeight="1">
      <c r="A79" s="63"/>
      <c r="B79" s="93"/>
      <c r="C79" s="65" t="s">
        <v>269</v>
      </c>
      <c r="D79" s="11"/>
      <c r="E79" s="11"/>
      <c r="F79" s="62"/>
      <c r="G79" s="11"/>
      <c r="H79" s="11"/>
      <c r="I79" s="11"/>
      <c r="J79" s="11"/>
      <c r="K79" s="11"/>
      <c r="N79" s="11"/>
    </row>
    <row r="80" spans="1:14" ht="12.75" customHeight="1">
      <c r="A80" s="63"/>
      <c r="B80" s="93"/>
      <c r="C80" s="65" t="s">
        <v>270</v>
      </c>
      <c r="D80" s="11"/>
      <c r="E80" s="11"/>
      <c r="F80" s="62"/>
      <c r="G80" s="11"/>
      <c r="H80" s="11"/>
      <c r="I80" s="11"/>
      <c r="J80" s="11"/>
      <c r="K80" s="11"/>
      <c r="N80" s="11"/>
    </row>
    <row r="81" spans="1:14" ht="12.75" customHeight="1">
      <c r="A81" s="63"/>
      <c r="B81" s="93"/>
      <c r="C81" s="65" t="s">
        <v>271</v>
      </c>
      <c r="D81" s="11"/>
      <c r="E81" s="11"/>
      <c r="F81" s="62"/>
      <c r="G81" s="11"/>
      <c r="H81" s="11"/>
      <c r="I81" s="11"/>
      <c r="J81" s="11"/>
      <c r="K81" s="11"/>
      <c r="N81" s="11"/>
    </row>
    <row r="82" spans="1:14" ht="12.75" customHeight="1">
      <c r="A82" s="63"/>
      <c r="B82" s="93" t="s">
        <v>135</v>
      </c>
      <c r="C82" s="65" t="s">
        <v>272</v>
      </c>
      <c r="D82" s="11"/>
      <c r="E82" s="11"/>
      <c r="F82" s="62"/>
      <c r="G82" s="11"/>
      <c r="H82" s="11"/>
      <c r="I82" s="11"/>
      <c r="J82" s="11"/>
      <c r="K82" s="11"/>
      <c r="N82" s="11"/>
    </row>
    <row r="83" spans="1:14" ht="12.75" customHeight="1">
      <c r="A83" s="63"/>
      <c r="B83" s="93"/>
      <c r="C83" s="65" t="s">
        <v>273</v>
      </c>
      <c r="D83" s="11"/>
      <c r="E83" s="11"/>
      <c r="F83" s="62"/>
      <c r="G83" s="11"/>
      <c r="H83" s="11"/>
      <c r="I83" s="11"/>
      <c r="J83" s="11"/>
      <c r="K83" s="11"/>
      <c r="N83" s="11"/>
    </row>
    <row r="84" spans="1:14" ht="12.75" customHeight="1">
      <c r="A84" s="63"/>
      <c r="B84" s="93"/>
      <c r="C84" s="65" t="s">
        <v>274</v>
      </c>
      <c r="D84" s="11"/>
      <c r="E84" s="11"/>
      <c r="F84" s="62"/>
      <c r="G84" s="11"/>
      <c r="H84" s="11"/>
      <c r="I84" s="11"/>
      <c r="J84" s="11"/>
      <c r="K84" s="11"/>
      <c r="N84" s="11"/>
    </row>
    <row r="85" spans="1:14" ht="12.75" customHeight="1">
      <c r="A85" s="63"/>
      <c r="B85" s="93"/>
      <c r="C85" s="65" t="s">
        <v>275</v>
      </c>
      <c r="D85" s="11"/>
      <c r="E85" s="11"/>
      <c r="F85" s="62"/>
      <c r="G85" s="11"/>
      <c r="H85" s="11"/>
      <c r="I85" s="11"/>
      <c r="J85" s="11"/>
      <c r="K85" s="11"/>
      <c r="N85" s="11"/>
    </row>
    <row r="86" spans="1:14" ht="12.75" customHeight="1">
      <c r="A86" s="63"/>
      <c r="B86" s="93"/>
      <c r="C86" s="65"/>
      <c r="D86" s="11"/>
      <c r="E86" s="11"/>
      <c r="F86" s="62"/>
      <c r="G86" s="11"/>
      <c r="H86" s="11"/>
      <c r="I86" s="11"/>
      <c r="J86" s="11"/>
      <c r="K86" s="11"/>
      <c r="N86" s="11"/>
    </row>
    <row r="87" spans="1:14" ht="12.75" customHeight="1">
      <c r="A87" s="63"/>
      <c r="B87" s="93" t="s">
        <v>276</v>
      </c>
      <c r="C87" s="65"/>
      <c r="D87" s="11"/>
      <c r="E87" s="11"/>
      <c r="F87" s="62"/>
      <c r="G87" s="11"/>
      <c r="H87" s="11"/>
      <c r="I87" s="11"/>
      <c r="J87" s="11"/>
      <c r="K87" s="11"/>
      <c r="N87" s="11"/>
    </row>
    <row r="88" spans="1:14" ht="12.75" customHeight="1">
      <c r="A88" s="63"/>
      <c r="B88" s="93" t="s">
        <v>277</v>
      </c>
      <c r="C88" s="65"/>
      <c r="D88" s="11"/>
      <c r="E88" s="11"/>
      <c r="F88" s="62"/>
      <c r="G88" s="11"/>
      <c r="H88" s="11"/>
      <c r="I88" s="11"/>
      <c r="J88" s="11"/>
      <c r="K88" s="11"/>
      <c r="N88" s="11"/>
    </row>
    <row r="89" spans="1:14" ht="12.75" customHeight="1">
      <c r="A89" s="63"/>
      <c r="B89" s="93" t="s">
        <v>278</v>
      </c>
      <c r="C89" s="65"/>
      <c r="D89" s="11"/>
      <c r="E89" s="11"/>
      <c r="F89" s="62"/>
      <c r="G89" s="11"/>
      <c r="H89" s="11"/>
      <c r="I89" s="11"/>
      <c r="J89" s="11"/>
      <c r="K89" s="11"/>
      <c r="N89" s="11"/>
    </row>
    <row r="90" spans="1:14" ht="12.75" customHeight="1">
      <c r="A90" s="63"/>
      <c r="B90" s="93"/>
      <c r="C90" s="65"/>
      <c r="D90" s="11"/>
      <c r="E90" s="11"/>
      <c r="F90" s="62"/>
      <c r="G90" s="11"/>
      <c r="H90" s="11"/>
      <c r="I90" s="11"/>
      <c r="J90" s="11"/>
      <c r="K90" s="11"/>
      <c r="N90" s="11"/>
    </row>
    <row r="91" spans="1:14" ht="12.75" customHeight="1">
      <c r="A91" s="63"/>
      <c r="B91" s="65" t="s">
        <v>325</v>
      </c>
      <c r="C91" s="65"/>
      <c r="D91" s="11"/>
      <c r="E91" s="11"/>
      <c r="F91" s="62"/>
      <c r="G91" s="11"/>
      <c r="H91" s="11"/>
      <c r="I91" s="11"/>
      <c r="J91" s="11"/>
      <c r="K91" s="11"/>
      <c r="N91" s="11"/>
    </row>
    <row r="92" spans="1:14" ht="12.75" customHeight="1">
      <c r="A92" s="63"/>
      <c r="B92" s="11" t="s">
        <v>279</v>
      </c>
      <c r="C92" s="46"/>
      <c r="N92" s="11"/>
    </row>
    <row r="93" spans="1:14" ht="12.75" customHeight="1">
      <c r="A93" s="63"/>
      <c r="B93" s="11"/>
      <c r="C93" s="46"/>
      <c r="N93" s="11"/>
    </row>
    <row r="94" spans="1:14" ht="12.75" customHeight="1">
      <c r="A94" s="63">
        <v>9</v>
      </c>
      <c r="B94" s="71" t="s">
        <v>280</v>
      </c>
      <c r="C94" s="71"/>
      <c r="D94" s="11"/>
      <c r="E94" s="11"/>
      <c r="F94" s="62"/>
      <c r="G94" s="11"/>
      <c r="H94" s="11"/>
      <c r="I94" s="11"/>
      <c r="J94" s="11"/>
      <c r="K94" s="11"/>
      <c r="N94" s="11"/>
    </row>
    <row r="95" spans="1:14" ht="12.75" customHeight="1">
      <c r="A95" s="63"/>
      <c r="B95" s="65" t="s">
        <v>281</v>
      </c>
      <c r="C95" s="65"/>
      <c r="D95" s="11"/>
      <c r="E95" s="11"/>
      <c r="F95" s="62"/>
      <c r="G95" s="11"/>
      <c r="H95" s="11"/>
      <c r="I95" s="11"/>
      <c r="J95" s="11"/>
      <c r="K95" s="11"/>
      <c r="N95" s="11"/>
    </row>
    <row r="96" spans="1:14" ht="12.75" customHeight="1">
      <c r="A96" s="63"/>
      <c r="B96" s="65"/>
      <c r="C96" s="65"/>
      <c r="D96" s="11"/>
      <c r="E96" s="11"/>
      <c r="F96" s="62"/>
      <c r="G96" s="11"/>
      <c r="H96" s="11"/>
      <c r="I96" s="11"/>
      <c r="J96" s="10" t="s">
        <v>256</v>
      </c>
      <c r="K96" s="11"/>
      <c r="N96" s="11"/>
    </row>
    <row r="97" spans="1:14" ht="12.75" customHeight="1">
      <c r="A97" s="63"/>
      <c r="B97" s="65"/>
      <c r="C97" s="65"/>
      <c r="D97" s="11"/>
      <c r="E97" s="11"/>
      <c r="F97" s="62"/>
      <c r="G97" s="11"/>
      <c r="H97" s="11"/>
      <c r="I97" s="11"/>
      <c r="J97" s="9" t="s">
        <v>13</v>
      </c>
      <c r="K97" s="11"/>
      <c r="N97" s="11"/>
    </row>
    <row r="98" spans="1:14" ht="12.75" customHeight="1">
      <c r="A98" s="63"/>
      <c r="B98" s="65"/>
      <c r="C98" s="65"/>
      <c r="D98" s="11"/>
      <c r="E98" s="11"/>
      <c r="F98" s="62"/>
      <c r="G98" s="11"/>
      <c r="H98" s="11"/>
      <c r="I98" s="11"/>
      <c r="J98" s="10" t="s">
        <v>15</v>
      </c>
      <c r="K98" s="11"/>
      <c r="N98" s="11"/>
    </row>
    <row r="99" spans="1:14" ht="12.75" customHeight="1">
      <c r="A99" s="63"/>
      <c r="B99" s="72" t="s">
        <v>132</v>
      </c>
      <c r="C99" s="72" t="s">
        <v>282</v>
      </c>
      <c r="D99" s="11"/>
      <c r="E99" s="11"/>
      <c r="F99" s="62"/>
      <c r="G99" s="11"/>
      <c r="H99" s="11"/>
      <c r="I99" s="11"/>
      <c r="J99" s="11"/>
      <c r="K99" s="11"/>
      <c r="N99" s="11"/>
    </row>
    <row r="100" spans="1:14" ht="12.75" customHeight="1">
      <c r="A100" s="63"/>
      <c r="B100" s="63"/>
      <c r="C100" s="94" t="s">
        <v>283</v>
      </c>
      <c r="D100" s="11"/>
      <c r="E100" s="11"/>
      <c r="F100" s="62"/>
      <c r="G100" s="11"/>
      <c r="H100" s="11"/>
      <c r="I100" s="11"/>
      <c r="J100" s="62"/>
      <c r="K100" s="11"/>
      <c r="N100" s="11"/>
    </row>
    <row r="101" spans="1:14" ht="12.75" customHeight="1">
      <c r="A101" s="63"/>
      <c r="B101" s="63"/>
      <c r="C101" s="95" t="s">
        <v>284</v>
      </c>
      <c r="D101" s="11"/>
      <c r="E101" s="11"/>
      <c r="F101" s="62"/>
      <c r="G101" s="11"/>
      <c r="H101" s="11"/>
      <c r="I101" s="11"/>
      <c r="J101" s="62">
        <v>33896.01299</v>
      </c>
      <c r="K101" s="11"/>
      <c r="N101" s="11"/>
    </row>
    <row r="102" spans="1:14" ht="12.75" customHeight="1">
      <c r="A102" s="63"/>
      <c r="B102" s="63"/>
      <c r="C102" s="95" t="s">
        <v>285</v>
      </c>
      <c r="D102" s="11"/>
      <c r="E102" s="11"/>
      <c r="F102" s="62"/>
      <c r="G102" s="11"/>
      <c r="H102" s="11"/>
      <c r="I102" s="11"/>
      <c r="J102" s="62">
        <v>1607</v>
      </c>
      <c r="K102" s="11"/>
      <c r="N102" s="11"/>
    </row>
    <row r="103" spans="1:14" ht="12.75" customHeight="1">
      <c r="A103" s="63"/>
      <c r="B103" s="63"/>
      <c r="C103" s="95" t="s">
        <v>286</v>
      </c>
      <c r="D103" s="11"/>
      <c r="E103" s="11"/>
      <c r="F103" s="62"/>
      <c r="G103" s="11"/>
      <c r="H103" s="11"/>
      <c r="I103" s="11"/>
      <c r="J103" s="62">
        <v>15000</v>
      </c>
      <c r="K103" s="11"/>
      <c r="N103" s="11"/>
    </row>
    <row r="104" spans="1:14" ht="12.75" customHeight="1">
      <c r="A104" s="63"/>
      <c r="B104" s="63"/>
      <c r="C104" s="11"/>
      <c r="D104" s="11"/>
      <c r="E104" s="11"/>
      <c r="F104" s="62"/>
      <c r="G104" s="11"/>
      <c r="H104" s="11"/>
      <c r="I104" s="11"/>
      <c r="J104" s="96">
        <f>SUM(J101:J103)</f>
        <v>50503.01299</v>
      </c>
      <c r="K104" s="11"/>
      <c r="N104" s="11"/>
    </row>
    <row r="105" spans="1:14" ht="12.75" customHeight="1">
      <c r="A105" s="63"/>
      <c r="B105" s="63"/>
      <c r="C105" s="94" t="s">
        <v>287</v>
      </c>
      <c r="D105" s="11"/>
      <c r="E105" s="11"/>
      <c r="F105" s="62"/>
      <c r="G105" s="11"/>
      <c r="H105" s="11"/>
      <c r="I105" s="11"/>
      <c r="J105" s="57"/>
      <c r="K105" s="11"/>
      <c r="N105" s="11"/>
    </row>
    <row r="106" spans="1:14" ht="12.75" customHeight="1">
      <c r="A106" s="63"/>
      <c r="B106" s="63"/>
      <c r="C106" s="95" t="s">
        <v>285</v>
      </c>
      <c r="D106" s="11"/>
      <c r="E106" s="11"/>
      <c r="F106" s="62"/>
      <c r="G106" s="11"/>
      <c r="H106" s="11"/>
      <c r="I106" s="11"/>
      <c r="J106" s="57">
        <v>4942.153574</v>
      </c>
      <c r="K106" s="11"/>
      <c r="N106" s="11"/>
    </row>
    <row r="107" spans="1:14" ht="12.75" customHeight="1">
      <c r="A107" s="63"/>
      <c r="B107" s="63"/>
      <c r="C107" s="11"/>
      <c r="D107" s="11"/>
      <c r="E107" s="11"/>
      <c r="F107" s="62"/>
      <c r="G107" s="11"/>
      <c r="H107" s="11"/>
      <c r="I107" s="11"/>
      <c r="J107" s="57"/>
      <c r="K107" s="11"/>
      <c r="N107" s="11"/>
    </row>
    <row r="108" spans="1:14" ht="12.75" customHeight="1">
      <c r="A108" s="63"/>
      <c r="B108" s="63"/>
      <c r="C108" s="94" t="s">
        <v>288</v>
      </c>
      <c r="D108" s="11"/>
      <c r="E108" s="11"/>
      <c r="F108" s="62"/>
      <c r="G108" s="11"/>
      <c r="H108" s="11"/>
      <c r="I108" s="11"/>
      <c r="J108" s="62"/>
      <c r="K108" s="11"/>
      <c r="N108" s="11"/>
    </row>
    <row r="109" spans="1:14" ht="12.75" customHeight="1">
      <c r="A109" s="63"/>
      <c r="B109" s="63"/>
      <c r="C109" s="95" t="s">
        <v>284</v>
      </c>
      <c r="D109" s="11"/>
      <c r="E109" s="11"/>
      <c r="F109" s="62"/>
      <c r="G109" s="11"/>
      <c r="H109" s="11"/>
      <c r="I109" s="11"/>
      <c r="J109" s="62">
        <v>3447</v>
      </c>
      <c r="K109" s="11"/>
      <c r="N109" s="11"/>
    </row>
    <row r="110" spans="1:14" ht="12.75" customHeight="1">
      <c r="A110" s="63"/>
      <c r="B110" s="63"/>
      <c r="C110" s="95" t="s">
        <v>285</v>
      </c>
      <c r="D110" s="11"/>
      <c r="E110" s="11"/>
      <c r="F110" s="62"/>
      <c r="G110" s="11"/>
      <c r="H110" s="11"/>
      <c r="I110" s="11"/>
      <c r="J110" s="57">
        <v>1270</v>
      </c>
      <c r="K110" s="11"/>
      <c r="N110" s="11"/>
    </row>
    <row r="111" spans="1:14" ht="12.75" customHeight="1">
      <c r="A111" s="63"/>
      <c r="B111" s="63"/>
      <c r="C111" s="63"/>
      <c r="D111" s="11"/>
      <c r="E111" s="11"/>
      <c r="F111" s="62"/>
      <c r="G111" s="11"/>
      <c r="H111" s="11"/>
      <c r="I111" s="11"/>
      <c r="J111" s="96">
        <f>SUM(J108:J110)</f>
        <v>4717</v>
      </c>
      <c r="K111" s="11"/>
      <c r="N111" s="11"/>
    </row>
    <row r="112" spans="1:14" ht="12.75" customHeight="1">
      <c r="A112" s="63"/>
      <c r="B112" s="63"/>
      <c r="C112" s="63"/>
      <c r="D112" s="11"/>
      <c r="E112" s="11"/>
      <c r="F112" s="62"/>
      <c r="G112" s="11"/>
      <c r="H112" s="11"/>
      <c r="I112" s="11"/>
      <c r="J112" s="57"/>
      <c r="K112" s="11"/>
      <c r="N112" s="11"/>
    </row>
    <row r="113" spans="1:14" ht="12.75" customHeight="1" thickBot="1">
      <c r="A113" s="63"/>
      <c r="B113" s="63"/>
      <c r="C113" s="11" t="s">
        <v>78</v>
      </c>
      <c r="D113" s="11"/>
      <c r="E113" s="11"/>
      <c r="F113" s="62"/>
      <c r="G113" s="11"/>
      <c r="H113" s="11"/>
      <c r="I113" s="11"/>
      <c r="J113" s="54">
        <f>J104+J106+J111</f>
        <v>60162.166564</v>
      </c>
      <c r="K113" s="11"/>
      <c r="N113" s="11"/>
    </row>
    <row r="114" spans="1:14" ht="12.75" customHeight="1">
      <c r="A114" s="63"/>
      <c r="B114" s="63"/>
      <c r="C114" s="63"/>
      <c r="D114" s="11"/>
      <c r="E114" s="11"/>
      <c r="F114" s="62"/>
      <c r="G114" s="11"/>
      <c r="H114" s="11"/>
      <c r="I114" s="11"/>
      <c r="J114" s="62"/>
      <c r="K114" s="11"/>
      <c r="N114" s="11"/>
    </row>
    <row r="115" spans="1:14" ht="12.75" customHeight="1">
      <c r="A115" s="63"/>
      <c r="B115" s="97" t="s">
        <v>135</v>
      </c>
      <c r="C115" s="97" t="s">
        <v>289</v>
      </c>
      <c r="D115" s="11"/>
      <c r="E115" s="11"/>
      <c r="F115" s="62"/>
      <c r="G115" s="11"/>
      <c r="H115" s="11"/>
      <c r="I115" s="11"/>
      <c r="J115" s="62"/>
      <c r="K115" s="11"/>
      <c r="N115" s="11"/>
    </row>
    <row r="116" spans="1:14" ht="12.75" customHeight="1">
      <c r="A116" s="63"/>
      <c r="B116" s="63"/>
      <c r="C116" s="94" t="s">
        <v>283</v>
      </c>
      <c r="D116" s="11"/>
      <c r="E116" s="11"/>
      <c r="F116" s="62"/>
      <c r="G116" s="11"/>
      <c r="H116" s="11"/>
      <c r="I116" s="11"/>
      <c r="J116" s="11"/>
      <c r="K116" s="11"/>
      <c r="N116" s="11"/>
    </row>
    <row r="117" spans="1:14" ht="12.75" customHeight="1">
      <c r="A117" s="63"/>
      <c r="B117" s="63"/>
      <c r="C117" s="95" t="s">
        <v>286</v>
      </c>
      <c r="D117" s="11"/>
      <c r="E117" s="11"/>
      <c r="F117" s="62"/>
      <c r="G117" s="11"/>
      <c r="H117" s="11"/>
      <c r="I117" s="11"/>
      <c r="J117" s="57">
        <v>3650</v>
      </c>
      <c r="K117" s="11"/>
      <c r="N117" s="11"/>
    </row>
    <row r="118" spans="1:14" ht="12.75" customHeight="1">
      <c r="A118" s="63"/>
      <c r="B118" s="63"/>
      <c r="C118" s="95"/>
      <c r="D118" s="11"/>
      <c r="E118" s="11"/>
      <c r="F118" s="62"/>
      <c r="G118" s="11"/>
      <c r="H118" s="11"/>
      <c r="I118" s="11"/>
      <c r="J118" s="57"/>
      <c r="K118" s="11"/>
      <c r="N118" s="11"/>
    </row>
    <row r="119" spans="1:14" ht="12.75" customHeight="1">
      <c r="A119" s="63"/>
      <c r="B119" s="63"/>
      <c r="C119" s="94" t="s">
        <v>287</v>
      </c>
      <c r="D119" s="11"/>
      <c r="E119" s="11"/>
      <c r="F119" s="62"/>
      <c r="G119" s="11"/>
      <c r="H119" s="11"/>
      <c r="I119" s="11"/>
      <c r="J119" s="57"/>
      <c r="K119" s="11"/>
      <c r="N119" s="11"/>
    </row>
    <row r="120" spans="1:14" ht="12.75" customHeight="1">
      <c r="A120" s="63"/>
      <c r="B120" s="63"/>
      <c r="C120" s="95" t="s">
        <v>290</v>
      </c>
      <c r="D120" s="11"/>
      <c r="E120" s="11"/>
      <c r="F120" s="62"/>
      <c r="G120" s="11"/>
      <c r="H120" s="11"/>
      <c r="I120" s="11"/>
      <c r="J120" s="47">
        <v>42763.101716</v>
      </c>
      <c r="K120" s="11"/>
      <c r="N120" s="11"/>
    </row>
    <row r="121" spans="1:14" ht="12.75" customHeight="1">
      <c r="A121" s="63"/>
      <c r="B121" s="63"/>
      <c r="C121" s="98"/>
      <c r="D121" s="11"/>
      <c r="E121" s="11"/>
      <c r="F121" s="62"/>
      <c r="G121" s="11"/>
      <c r="H121" s="11"/>
      <c r="I121" s="11"/>
      <c r="J121" s="99"/>
      <c r="K121" s="11"/>
      <c r="N121" s="11"/>
    </row>
    <row r="122" spans="1:14" ht="12.75" customHeight="1" thickBot="1">
      <c r="A122" s="63"/>
      <c r="B122" s="63"/>
      <c r="C122" s="11" t="s">
        <v>78</v>
      </c>
      <c r="D122" s="11"/>
      <c r="E122" s="11"/>
      <c r="F122" s="62"/>
      <c r="G122" s="11"/>
      <c r="H122" s="11"/>
      <c r="I122" s="11"/>
      <c r="J122" s="54">
        <f>SUM(J117:J120)</f>
        <v>46413.101716</v>
      </c>
      <c r="K122" s="11"/>
      <c r="N122" s="11"/>
    </row>
    <row r="123" spans="1:14" ht="12.75" customHeight="1">
      <c r="A123" s="63"/>
      <c r="B123" s="63"/>
      <c r="C123" s="95"/>
      <c r="D123" s="11"/>
      <c r="E123" s="11"/>
      <c r="F123" s="62"/>
      <c r="G123" s="11"/>
      <c r="H123" s="11"/>
      <c r="I123" s="11"/>
      <c r="J123" s="57"/>
      <c r="K123" s="11"/>
      <c r="N123" s="11"/>
    </row>
    <row r="124" spans="1:14" ht="12.75" customHeight="1">
      <c r="A124" s="63"/>
      <c r="B124" s="63" t="s">
        <v>291</v>
      </c>
      <c r="C124" s="95"/>
      <c r="D124" s="11"/>
      <c r="E124" s="11"/>
      <c r="F124" s="62"/>
      <c r="G124" s="11"/>
      <c r="H124" s="11"/>
      <c r="I124" s="11"/>
      <c r="J124" s="57"/>
      <c r="K124" s="11"/>
      <c r="N124" s="11"/>
    </row>
    <row r="125" spans="1:14" ht="12.75" customHeight="1">
      <c r="A125" s="63"/>
      <c r="B125" s="63" t="s">
        <v>292</v>
      </c>
      <c r="C125" s="95"/>
      <c r="D125" s="11"/>
      <c r="E125" s="11"/>
      <c r="F125" s="62"/>
      <c r="G125" s="11"/>
      <c r="H125" s="11"/>
      <c r="I125" s="11"/>
      <c r="J125" s="57"/>
      <c r="K125" s="11"/>
      <c r="N125" s="11"/>
    </row>
    <row r="126" spans="1:14" ht="12.75" customHeight="1">
      <c r="A126" s="63"/>
      <c r="B126" s="100" t="s">
        <v>293</v>
      </c>
      <c r="C126" s="95"/>
      <c r="D126" s="11"/>
      <c r="E126" s="11"/>
      <c r="F126" s="62"/>
      <c r="G126" s="11"/>
      <c r="H126" s="11"/>
      <c r="I126" s="11"/>
      <c r="J126" s="57"/>
      <c r="K126" s="11"/>
      <c r="N126" s="11"/>
    </row>
    <row r="127" spans="1:14" ht="12.75" customHeight="1">
      <c r="A127" s="63"/>
      <c r="B127" s="63"/>
      <c r="C127" s="63"/>
      <c r="D127" s="11"/>
      <c r="E127" s="11"/>
      <c r="F127" s="62"/>
      <c r="G127" s="11"/>
      <c r="H127" s="11"/>
      <c r="I127" s="11"/>
      <c r="J127" s="57"/>
      <c r="K127" s="11"/>
      <c r="N127" s="11"/>
    </row>
    <row r="128" spans="1:14" ht="12.75" customHeight="1">
      <c r="A128" s="63">
        <v>10</v>
      </c>
      <c r="B128" s="71" t="s">
        <v>294</v>
      </c>
      <c r="C128" s="71"/>
      <c r="D128" s="11"/>
      <c r="E128" s="11"/>
      <c r="F128" s="62"/>
      <c r="G128" s="11"/>
      <c r="H128" s="11"/>
      <c r="I128" s="11"/>
      <c r="J128" s="11"/>
      <c r="K128" s="11"/>
      <c r="N128" s="11"/>
    </row>
    <row r="129" spans="1:14" ht="12.75" customHeight="1">
      <c r="A129" s="63"/>
      <c r="B129" s="65" t="s">
        <v>326</v>
      </c>
      <c r="C129" s="65"/>
      <c r="D129" s="11"/>
      <c r="E129" s="11"/>
      <c r="F129" s="62"/>
      <c r="G129" s="11"/>
      <c r="H129" s="11"/>
      <c r="I129" s="11"/>
      <c r="J129" s="11"/>
      <c r="K129" s="11"/>
      <c r="N129" s="11"/>
    </row>
    <row r="130" spans="1:14" ht="12.75" customHeight="1">
      <c r="A130" s="63"/>
      <c r="B130" s="65" t="s">
        <v>295</v>
      </c>
      <c r="C130" s="65"/>
      <c r="D130" s="11"/>
      <c r="E130" s="11"/>
      <c r="F130" s="62"/>
      <c r="G130" s="11"/>
      <c r="H130" s="11"/>
      <c r="I130" s="11"/>
      <c r="J130" s="11"/>
      <c r="K130" s="11"/>
      <c r="N130" s="11"/>
    </row>
    <row r="131" spans="1:14" ht="12.75" customHeight="1">
      <c r="A131" s="63"/>
      <c r="B131" s="65"/>
      <c r="C131" s="65"/>
      <c r="D131" s="11"/>
      <c r="E131" s="11"/>
      <c r="F131" s="62"/>
      <c r="G131" s="11"/>
      <c r="H131" s="11"/>
      <c r="I131" s="11"/>
      <c r="J131" s="11"/>
      <c r="K131" s="11"/>
      <c r="N131" s="11"/>
    </row>
    <row r="132" spans="1:14" ht="12.75" customHeight="1">
      <c r="A132" s="63">
        <v>11</v>
      </c>
      <c r="B132" s="71" t="s">
        <v>296</v>
      </c>
      <c r="C132" s="65"/>
      <c r="D132" s="11"/>
      <c r="E132" s="11"/>
      <c r="F132" s="62"/>
      <c r="G132" s="11"/>
      <c r="H132" s="11"/>
      <c r="I132" s="11"/>
      <c r="J132" s="11"/>
      <c r="K132" s="11"/>
      <c r="N132" s="11"/>
    </row>
    <row r="133" spans="1:14" ht="12.75" customHeight="1">
      <c r="A133" s="63"/>
      <c r="B133" s="65" t="s">
        <v>297</v>
      </c>
      <c r="C133" s="65"/>
      <c r="D133" s="11"/>
      <c r="E133" s="11"/>
      <c r="F133" s="62"/>
      <c r="G133" s="11"/>
      <c r="H133" s="11"/>
      <c r="I133" s="11"/>
      <c r="J133" s="11"/>
      <c r="K133" s="11"/>
      <c r="N133" s="11"/>
    </row>
    <row r="134" spans="1:14" ht="12.75" customHeight="1">
      <c r="A134" s="63"/>
      <c r="B134" s="65" t="s">
        <v>327</v>
      </c>
      <c r="C134" s="65"/>
      <c r="D134" s="11"/>
      <c r="E134" s="11"/>
      <c r="F134" s="62"/>
      <c r="G134" s="11"/>
      <c r="H134" s="11"/>
      <c r="I134" s="11"/>
      <c r="J134" s="11"/>
      <c r="K134" s="11"/>
      <c r="N134" s="11"/>
    </row>
    <row r="135" spans="1:14" ht="12.75" customHeight="1">
      <c r="A135" s="63"/>
      <c r="B135" s="65" t="s">
        <v>298</v>
      </c>
      <c r="C135" s="65"/>
      <c r="D135" s="11"/>
      <c r="E135" s="11"/>
      <c r="F135" s="62"/>
      <c r="G135" s="11"/>
      <c r="H135" s="11"/>
      <c r="I135" s="11"/>
      <c r="J135" s="11"/>
      <c r="K135" s="11"/>
      <c r="N135" s="11"/>
    </row>
    <row r="136" spans="1:14" ht="12.75" customHeight="1">
      <c r="A136" s="63"/>
      <c r="B136" s="71"/>
      <c r="C136" s="65"/>
      <c r="D136" s="11"/>
      <c r="E136" s="11"/>
      <c r="F136" s="62"/>
      <c r="G136" s="11"/>
      <c r="H136" s="11"/>
      <c r="I136" s="11"/>
      <c r="J136" s="11"/>
      <c r="K136" s="11"/>
      <c r="N136" s="11"/>
    </row>
    <row r="137" spans="1:14" ht="12.75" customHeight="1">
      <c r="A137" s="63">
        <v>12</v>
      </c>
      <c r="B137" s="66" t="s">
        <v>299</v>
      </c>
      <c r="C137" s="65"/>
      <c r="D137" s="11"/>
      <c r="E137" s="11"/>
      <c r="F137" s="62"/>
      <c r="G137" s="11"/>
      <c r="H137" s="11"/>
      <c r="I137" s="11"/>
      <c r="J137" s="11"/>
      <c r="K137" s="11"/>
      <c r="N137" s="11"/>
    </row>
    <row r="138" spans="1:14" ht="12.75" customHeight="1">
      <c r="A138" s="63"/>
      <c r="B138" s="63" t="s">
        <v>300</v>
      </c>
      <c r="C138" s="11"/>
      <c r="D138" s="11"/>
      <c r="E138" s="11"/>
      <c r="F138" s="62"/>
      <c r="G138" s="11"/>
      <c r="H138" s="11"/>
      <c r="I138" s="11"/>
      <c r="J138" s="11"/>
      <c r="K138" s="11"/>
      <c r="N138" s="11"/>
    </row>
    <row r="139" spans="1:14" ht="12.75" customHeight="1">
      <c r="A139" s="63"/>
      <c r="B139" s="100" t="s">
        <v>293</v>
      </c>
      <c r="C139" s="11"/>
      <c r="D139" s="11"/>
      <c r="E139" s="11"/>
      <c r="F139" s="62"/>
      <c r="G139" s="11"/>
      <c r="H139" s="11"/>
      <c r="I139" s="11"/>
      <c r="J139" s="11"/>
      <c r="K139" s="11"/>
      <c r="N139" s="11"/>
    </row>
    <row r="140" spans="1:14" ht="12.75" customHeight="1">
      <c r="A140" s="63"/>
      <c r="B140" s="63"/>
      <c r="C140" s="11"/>
      <c r="D140" s="11"/>
      <c r="E140" s="11"/>
      <c r="F140" s="62"/>
      <c r="G140" s="11"/>
      <c r="H140" s="11"/>
      <c r="I140" s="11"/>
      <c r="J140" s="11"/>
      <c r="K140" s="11"/>
      <c r="N140" s="11"/>
    </row>
    <row r="141" spans="1:14" ht="12.75" customHeight="1">
      <c r="A141" s="63">
        <v>13</v>
      </c>
      <c r="B141" s="66" t="s">
        <v>301</v>
      </c>
      <c r="C141" s="11"/>
      <c r="D141" s="11"/>
      <c r="E141" s="11"/>
      <c r="F141" s="62"/>
      <c r="G141" s="11"/>
      <c r="H141" s="11"/>
      <c r="I141" s="11"/>
      <c r="J141" s="11"/>
      <c r="K141" s="11"/>
      <c r="N141" s="11"/>
    </row>
    <row r="142" spans="1:14" ht="12.75" customHeight="1">
      <c r="A142" s="63"/>
      <c r="B142" s="11" t="s">
        <v>302</v>
      </c>
      <c r="C142" s="11"/>
      <c r="D142" s="11"/>
      <c r="E142" s="11"/>
      <c r="F142" s="62"/>
      <c r="G142" s="11"/>
      <c r="H142" s="11"/>
      <c r="I142" s="11"/>
      <c r="J142" s="11"/>
      <c r="K142" s="11"/>
      <c r="N142" s="11"/>
    </row>
    <row r="143" spans="1:14" ht="12.75" customHeight="1">
      <c r="A143" s="63"/>
      <c r="B143" s="65" t="s">
        <v>303</v>
      </c>
      <c r="C143" s="65"/>
      <c r="D143" s="11"/>
      <c r="E143" s="11"/>
      <c r="F143" s="62"/>
      <c r="G143" s="11"/>
      <c r="H143" s="11"/>
      <c r="I143" s="11"/>
      <c r="J143" s="11"/>
      <c r="K143" s="11"/>
      <c r="N143" s="11"/>
    </row>
    <row r="144" spans="1:14" ht="12.75" customHeight="1">
      <c r="A144" s="63"/>
      <c r="B144" s="65" t="s">
        <v>304</v>
      </c>
      <c r="C144" s="65"/>
      <c r="D144" s="11"/>
      <c r="E144" s="11"/>
      <c r="F144" s="62"/>
      <c r="G144" s="11"/>
      <c r="H144" s="11"/>
      <c r="I144" s="11"/>
      <c r="J144" s="11"/>
      <c r="K144" s="11"/>
      <c r="N144" s="11"/>
    </row>
    <row r="145" spans="1:14" ht="12.75" customHeight="1">
      <c r="A145" s="63"/>
      <c r="B145" s="63"/>
      <c r="C145" s="63"/>
      <c r="D145" s="11"/>
      <c r="E145" s="11"/>
      <c r="F145" s="62"/>
      <c r="G145" s="11"/>
      <c r="H145" s="11"/>
      <c r="I145" s="11"/>
      <c r="J145" s="11"/>
      <c r="K145" s="11"/>
      <c r="N145" s="11"/>
    </row>
    <row r="146" spans="1:14" ht="12.75" customHeight="1">
      <c r="A146" s="63"/>
      <c r="B146" s="63" t="s">
        <v>305</v>
      </c>
      <c r="C146" s="65"/>
      <c r="D146" s="11"/>
      <c r="E146" s="11"/>
      <c r="F146" s="62"/>
      <c r="G146" s="11"/>
      <c r="H146" s="11"/>
      <c r="I146" s="11"/>
      <c r="J146" s="11"/>
      <c r="K146" s="11"/>
      <c r="N146" s="11"/>
    </row>
    <row r="147" spans="2:14" ht="12.75" customHeight="1">
      <c r="B147" s="58" t="s">
        <v>306</v>
      </c>
      <c r="C147" s="46"/>
      <c r="N147" s="11"/>
    </row>
    <row r="148" spans="2:14" ht="12.75" customHeight="1">
      <c r="B148" s="46" t="s">
        <v>307</v>
      </c>
      <c r="C148" s="46"/>
      <c r="F148" s="55"/>
      <c r="J148" s="57"/>
      <c r="N148" s="11"/>
    </row>
    <row r="149" spans="2:14" ht="12.75" customHeight="1">
      <c r="B149" s="46" t="s">
        <v>308</v>
      </c>
      <c r="C149" s="46"/>
      <c r="F149" s="55"/>
      <c r="J149" s="57"/>
      <c r="N149" s="11"/>
    </row>
    <row r="150" spans="4:14" ht="12.75" customHeight="1">
      <c r="D150" s="57"/>
      <c r="G150" s="57"/>
      <c r="H150" s="57"/>
      <c r="J150" s="57"/>
      <c r="N150" s="11"/>
    </row>
    <row r="151" spans="4:14" ht="12.75" customHeight="1">
      <c r="D151" s="57"/>
      <c r="G151" s="57"/>
      <c r="H151" s="57"/>
      <c r="J151" s="57"/>
      <c r="N151" s="11"/>
    </row>
    <row r="152" spans="4:14" ht="12.75" customHeight="1">
      <c r="D152" s="57"/>
      <c r="G152" s="57"/>
      <c r="H152" s="57"/>
      <c r="J152" s="57"/>
      <c r="N152" s="11"/>
    </row>
    <row r="153" spans="4:14" ht="12.75" customHeight="1">
      <c r="D153" s="57"/>
      <c r="G153" s="57"/>
      <c r="H153" s="57"/>
      <c r="J153" s="57"/>
      <c r="N153" s="11"/>
    </row>
  </sheetData>
  <mergeCells count="6">
    <mergeCell ref="D38:F38"/>
    <mergeCell ref="H38:J38"/>
    <mergeCell ref="A1:J1"/>
    <mergeCell ref="A2:J2"/>
    <mergeCell ref="A3:J3"/>
    <mergeCell ref="A5:J5"/>
  </mergeCells>
  <printOptions horizontalCentered="1"/>
  <pageMargins left="0.5" right="0.5" top="0.75" bottom="0.75" header="0.5" footer="0.5"/>
  <pageSetup horizontalDpi="600" verticalDpi="600" orientation="portrait" paperSize="9" scale="85" r:id="rId1"/>
  <rowBreaks count="2" manualBreakCount="2">
    <brk id="61" max="255" man="1"/>
    <brk id="12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Lityan Holdings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Lee Shiau Wei</dc:creator>
  <cp:keywords/>
  <dc:description/>
  <cp:lastModifiedBy>Low Yin Fong</cp:lastModifiedBy>
  <cp:lastPrinted>2003-02-28T02:48:48Z</cp:lastPrinted>
  <dcterms:created xsi:type="dcterms:W3CDTF">2003-02-28T01:57:19Z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