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720" windowHeight="5790" activeTab="0"/>
  </bookViews>
  <sheets>
    <sheet name="notes" sheetId="1" r:id="rId1"/>
    <sheet name="Sheet2" sheetId="2" r:id="rId2"/>
    <sheet name="Sheet3" sheetId="3" r:id="rId3"/>
  </sheets>
  <definedNames>
    <definedName name="_xlnm.Print_Area" localSheetId="1">'Sheet2'!$A$1:$F$47</definedName>
  </definedNames>
  <calcPr fullCalcOnLoad="1"/>
</workbook>
</file>

<file path=xl/sharedStrings.xml><?xml version="1.0" encoding="utf-8"?>
<sst xmlns="http://schemas.openxmlformats.org/spreadsheetml/2006/main" count="117" uniqueCount="98">
  <si>
    <t>NOTES</t>
  </si>
  <si>
    <t>The same accounting policies and methods of computation are followed in the quarterly financial statements as compared</t>
  </si>
  <si>
    <t>with the most recent annual financial statement.</t>
  </si>
  <si>
    <t>The exceptional items comprises the following:</t>
  </si>
  <si>
    <t>RM'000</t>
  </si>
  <si>
    <t>Goodwill on consolidation written off</t>
  </si>
  <si>
    <t>Expenditure carried forward written off</t>
  </si>
  <si>
    <t>There were no extraordinary items during the current quarter.</t>
  </si>
  <si>
    <t>Taxation for the quarter comprises the following:</t>
  </si>
  <si>
    <t>RM '000</t>
  </si>
  <si>
    <t>Underprovision from prior year</t>
  </si>
  <si>
    <t>Current year provision</t>
  </si>
  <si>
    <t>There were no pre-acquisition profits for the financial quarter to date.</t>
  </si>
  <si>
    <t>The disposal of two units of leasehold properties by the Company's 50.08% owned subsidiary Bixiz Kids Incorporated (M) Sdn Bhd</t>
  </si>
  <si>
    <t>was completed in February 2000. The expected loss of RM 54,358 from the disposal has been provided for in the current quarter's results.</t>
  </si>
  <si>
    <t>There were no changes in the composition of the Group during the financial year to date.</t>
  </si>
  <si>
    <t>The companies are not affected by seasonaility or cyclicality of operations.</t>
  </si>
  <si>
    <t>There were no issuances and repayment of debt and equity securities, share buy backs, share cancellations,</t>
  </si>
  <si>
    <t>shares held as treasury shares and resale of treasury shares for the financial year to date.</t>
  </si>
  <si>
    <t>The Group's Borrowings and debt securities as at 31 January 2000 were as follows:</t>
  </si>
  <si>
    <t>Secured</t>
  </si>
  <si>
    <t>Unsecured</t>
  </si>
  <si>
    <t>Total</t>
  </si>
  <si>
    <t>Short Term Bank Borrowings</t>
  </si>
  <si>
    <t>Long Term Bank Borrowings</t>
  </si>
  <si>
    <t>There are no contingent liabilities for the Group within the seven days from the date of issue of this report.</t>
  </si>
  <si>
    <t xml:space="preserve">There are no financial instruments with off balance sheet risk for the Group within the seven days from </t>
  </si>
  <si>
    <t>the date of issue of this report.</t>
  </si>
  <si>
    <t>Analysis by industry</t>
  </si>
  <si>
    <t xml:space="preserve">Profit </t>
  </si>
  <si>
    <t>Before</t>
  </si>
  <si>
    <t>Assets</t>
  </si>
  <si>
    <t>Turnover</t>
  </si>
  <si>
    <t>Taxation</t>
  </si>
  <si>
    <t>Employed</t>
  </si>
  <si>
    <t>Manufacturing</t>
  </si>
  <si>
    <t>Retailing</t>
  </si>
  <si>
    <t>Analysis by geographical location</t>
  </si>
  <si>
    <t>Malaysia</t>
  </si>
  <si>
    <t>Bangladesh</t>
  </si>
  <si>
    <t>turnover for the current quarter compared to the preceding quarter.</t>
  </si>
  <si>
    <t>The continued support and confidence on our manufacturing subsidiaries has continued to contribute positively to</t>
  </si>
  <si>
    <t>the Group's results in the current quarter. Manufacturing of garments remains the Group's core business and the</t>
  </si>
  <si>
    <t>local retailing subsidiary's performance remains slow.</t>
  </si>
  <si>
    <t>The Group's manufacturing subsidiaries are expected to contribute further to the Group's positive results in the current</t>
  </si>
  <si>
    <t xml:space="preserve">year.The 50.08 % owned subsidiary's performance is not expected to make any profits in the current financial year. </t>
  </si>
  <si>
    <t>Not applicable.</t>
  </si>
  <si>
    <t>No dividends have been recommended.</t>
  </si>
  <si>
    <t>PROLEXUS BERHAD</t>
  </si>
  <si>
    <t>UNAUDITED CONSOLIDATED BALANCE SHEET</t>
  </si>
  <si>
    <t>AS AT</t>
  </si>
  <si>
    <t>END OF</t>
  </si>
  <si>
    <t>PRECEDING</t>
  </si>
  <si>
    <t>CURRENT</t>
  </si>
  <si>
    <t>FINANCIAL</t>
  </si>
  <si>
    <t>QUARTER</t>
  </si>
  <si>
    <t>YEAR END</t>
  </si>
  <si>
    <t>31.01.2000</t>
  </si>
  <si>
    <t>31.7.99</t>
  </si>
  <si>
    <t>RM' 000</t>
  </si>
  <si>
    <t>1    Fixed Assets</t>
  </si>
  <si>
    <t>2    Investment in Associated Companies</t>
  </si>
  <si>
    <t>3    Long Term Investments</t>
  </si>
  <si>
    <t xml:space="preserve">4    Intangible Assets </t>
  </si>
  <si>
    <t>5    Current Assets</t>
  </si>
  <si>
    <t xml:space="preserve">                Stocks </t>
  </si>
  <si>
    <t xml:space="preserve">                Trade Debtors</t>
  </si>
  <si>
    <t xml:space="preserve">                Short Term Investment</t>
  </si>
  <si>
    <t xml:space="preserve">                Cash</t>
  </si>
  <si>
    <t xml:space="preserve">                Others Debtors, prepayments &amp; deposits</t>
  </si>
  <si>
    <t>6    Current Liabilities</t>
  </si>
  <si>
    <t xml:space="preserve">                Short Term Borrowings</t>
  </si>
  <si>
    <t xml:space="preserve">                Trade Creditors</t>
  </si>
  <si>
    <t xml:space="preserve">                Other Creditors</t>
  </si>
  <si>
    <t xml:space="preserve">                Provision for Taxation</t>
  </si>
  <si>
    <t xml:space="preserve">                Others </t>
  </si>
  <si>
    <t>7    Net Current Assets or Current Liabilities</t>
  </si>
  <si>
    <t>8    Shareholders' Fund</t>
  </si>
  <si>
    <t xml:space="preserve">      Share Capital</t>
  </si>
  <si>
    <t xml:space="preserve">      Reserves</t>
  </si>
  <si>
    <t xml:space="preserve">                 Share Premium</t>
  </si>
  <si>
    <t xml:space="preserve">                 Revaluation Reserve</t>
  </si>
  <si>
    <t xml:space="preserve">                 Capital Reserve</t>
  </si>
  <si>
    <t xml:space="preserve">                 Exchange fluctuation reserve</t>
  </si>
  <si>
    <t xml:space="preserve">                 Retained Profit</t>
  </si>
  <si>
    <t xml:space="preserve">                 Others</t>
  </si>
  <si>
    <t>9     Minority Interests</t>
  </si>
  <si>
    <t>10   Long Term Borrowings</t>
  </si>
  <si>
    <t>11   Deferred Taxation</t>
  </si>
  <si>
    <t>12   Net tangible assets per share (sen)</t>
  </si>
  <si>
    <t>158 sen</t>
  </si>
  <si>
    <t>There were no trading of quoted securities by the Group during the financial year to date.</t>
  </si>
  <si>
    <t>There were no pending material litigation within seven days from the date of issue of this report.</t>
  </si>
  <si>
    <t>The segmental report of the Group is as follows:</t>
  </si>
  <si>
    <t>The operating profit before taxation of the Group for the current quarter is lower than the preceding quarter due to the lower</t>
  </si>
  <si>
    <t>184 sen</t>
  </si>
  <si>
    <t xml:space="preserve">The Company's proposal for the issuance of Rights Shares, Bonus Shares and ESOS scheme announced on 12 November 1999  </t>
  </si>
  <si>
    <t>has been approved by the Securities Commission on 15 March 2000.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</si>
</sst>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9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164" fontId="0" fillId="0" borderId="0" xfId="15" applyNumberFormat="1" applyAlignment="1">
      <alignment/>
    </xf>
    <xf numFmtId="164" fontId="0" fillId="0" borderId="1" xfId="15" applyNumberFormat="1" applyBorder="1" applyAlignment="1">
      <alignment/>
    </xf>
    <xf numFmtId="43" fontId="0" fillId="0" borderId="0" xfId="15" applyAlignment="1">
      <alignment/>
    </xf>
    <xf numFmtId="43" fontId="0" fillId="0" borderId="0" xfId="15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 quotePrefix="1">
      <alignment horizontal="right"/>
    </xf>
    <xf numFmtId="164" fontId="0" fillId="0" borderId="2" xfId="15" applyNumberFormat="1" applyBorder="1" applyAlignment="1">
      <alignment/>
    </xf>
    <xf numFmtId="3" fontId="0" fillId="0" borderId="2" xfId="0" applyNumberFormat="1" applyBorder="1" applyAlignment="1">
      <alignment/>
    </xf>
    <xf numFmtId="164" fontId="0" fillId="0" borderId="3" xfId="15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164" fontId="0" fillId="0" borderId="4" xfId="15" applyNumberFormat="1" applyBorder="1" applyAlignment="1">
      <alignment/>
    </xf>
    <xf numFmtId="3" fontId="0" fillId="0" borderId="4" xfId="0" applyNumberFormat="1" applyBorder="1" applyAlignment="1">
      <alignment/>
    </xf>
    <xf numFmtId="164" fontId="0" fillId="0" borderId="4" xfId="15" applyNumberFormat="1" applyFont="1" applyBorder="1" applyAlignment="1" quotePrefix="1">
      <alignment horizontal="right"/>
    </xf>
    <xf numFmtId="164" fontId="0" fillId="0" borderId="0" xfId="15" applyNumberFormat="1" applyAlignment="1" quotePrefix="1">
      <alignment/>
    </xf>
    <xf numFmtId="0" fontId="0" fillId="0" borderId="0" xfId="0" applyAlignment="1" quotePrefix="1">
      <alignment/>
    </xf>
    <xf numFmtId="3" fontId="0" fillId="0" borderId="1" xfId="0" applyNumberFormat="1" applyBorder="1" applyAlignment="1">
      <alignment/>
    </xf>
    <xf numFmtId="0" fontId="0" fillId="0" borderId="5" xfId="0" applyBorder="1" applyAlignment="1">
      <alignment/>
    </xf>
    <xf numFmtId="164" fontId="0" fillId="0" borderId="2" xfId="15" applyNumberFormat="1" applyBorder="1" applyAlignment="1">
      <alignment/>
    </xf>
    <xf numFmtId="0" fontId="0" fillId="0" borderId="3" xfId="0" applyBorder="1" applyAlignment="1" quotePrefix="1">
      <alignment horizontal="right"/>
    </xf>
    <xf numFmtId="164" fontId="0" fillId="0" borderId="4" xfId="15" applyNumberFormat="1" applyBorder="1" applyAlignment="1">
      <alignment horizontal="right"/>
    </xf>
    <xf numFmtId="164" fontId="0" fillId="0" borderId="1" xfId="0" applyNumberFormat="1" applyBorder="1" applyAlignment="1">
      <alignment/>
    </xf>
    <xf numFmtId="0" fontId="0" fillId="0" borderId="6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164" fontId="7" fillId="0" borderId="0" xfId="15" applyNumberFormat="1" applyFont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 horizontal="center"/>
    </xf>
    <xf numFmtId="164" fontId="0" fillId="0" borderId="0" xfId="15" applyNumberFormat="1" applyAlignment="1">
      <alignment horizontal="center"/>
    </xf>
    <xf numFmtId="164" fontId="0" fillId="0" borderId="0" xfId="15" applyNumberFormat="1" applyAlignment="1">
      <alignment horizontal="right"/>
    </xf>
    <xf numFmtId="164" fontId="0" fillId="0" borderId="0" xfId="15" applyNumberFormat="1" applyAlignment="1">
      <alignment/>
    </xf>
    <xf numFmtId="43" fontId="0" fillId="0" borderId="0" xfId="15" applyFont="1" applyAlignment="1" quotePrefix="1">
      <alignment horizontal="right"/>
    </xf>
    <xf numFmtId="43" fontId="0" fillId="0" borderId="0" xfId="15" applyAlignment="1">
      <alignment/>
    </xf>
    <xf numFmtId="164" fontId="0" fillId="0" borderId="0" xfId="15" applyNumberFormat="1" applyFont="1" applyAlignment="1" quotePrefix="1">
      <alignment horizontal="right"/>
    </xf>
    <xf numFmtId="0" fontId="0" fillId="0" borderId="0" xfId="0" applyAlignment="1">
      <alignment horizontal="center"/>
    </xf>
    <xf numFmtId="164" fontId="0" fillId="0" borderId="0" xfId="15" applyNumberFormat="1" applyFont="1" applyAlignment="1">
      <alignment horizontal="center"/>
    </xf>
    <xf numFmtId="164" fontId="0" fillId="0" borderId="0" xfId="15" applyNumberFormat="1" applyFont="1" applyAlignment="1">
      <alignment horizontal="left"/>
    </xf>
    <xf numFmtId="164" fontId="0" fillId="0" borderId="0" xfId="15" applyNumberFormat="1" applyFont="1" applyAlignment="1">
      <alignment horizontal="right"/>
    </xf>
    <xf numFmtId="0" fontId="0" fillId="0" borderId="0" xfId="0" applyAlignment="1" quotePrefix="1">
      <alignment horizontal="center"/>
    </xf>
    <xf numFmtId="43" fontId="0" fillId="0" borderId="0" xfId="15" applyAlignment="1">
      <alignment horizontal="right"/>
    </xf>
    <xf numFmtId="164" fontId="0" fillId="0" borderId="0" xfId="15" applyNumberFormat="1" applyAlignment="1" quotePrefix="1">
      <alignment horizontal="right"/>
    </xf>
    <xf numFmtId="164" fontId="0" fillId="0" borderId="0" xfId="15" applyNumberFormat="1" applyFont="1" applyAlignment="1" quotePrefix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5"/>
  <sheetViews>
    <sheetView tabSelected="1" workbookViewId="0" topLeftCell="A17">
      <selection activeCell="A31" sqref="A31"/>
    </sheetView>
  </sheetViews>
  <sheetFormatPr defaultColWidth="9.140625" defaultRowHeight="12.75"/>
  <cols>
    <col min="2" max="2" width="8.7109375" style="0" customWidth="1"/>
    <col min="4" max="4" width="13.140625" style="0" customWidth="1"/>
    <col min="5" max="5" width="6.00390625" style="0" customWidth="1"/>
    <col min="6" max="6" width="13.8515625" style="0" customWidth="1"/>
    <col min="7" max="7" width="3.140625" style="0" customWidth="1"/>
    <col min="8" max="8" width="13.00390625" style="0" customWidth="1"/>
    <col min="9" max="9" width="4.57421875" style="0" customWidth="1"/>
    <col min="10" max="10" width="12.7109375" style="0" customWidth="1"/>
    <col min="11" max="11" width="11.28125" style="0" customWidth="1"/>
    <col min="12" max="12" width="18.140625" style="0" customWidth="1"/>
  </cols>
  <sheetData>
    <row r="2" ht="12.75">
      <c r="A2" s="1" t="s">
        <v>0</v>
      </c>
    </row>
    <row r="3" spans="1:2" ht="12.75">
      <c r="A3">
        <v>1</v>
      </c>
      <c r="B3" t="s">
        <v>1</v>
      </c>
    </row>
    <row r="4" ht="12.75">
      <c r="B4" t="s">
        <v>2</v>
      </c>
    </row>
    <row r="6" spans="1:2" ht="12.75">
      <c r="A6">
        <v>2</v>
      </c>
      <c r="B6" t="s">
        <v>3</v>
      </c>
    </row>
    <row r="7" ht="12.75">
      <c r="H7" s="2" t="s">
        <v>4</v>
      </c>
    </row>
    <row r="8" spans="3:8" ht="12.75">
      <c r="C8" t="s">
        <v>5</v>
      </c>
      <c r="H8">
        <v>151</v>
      </c>
    </row>
    <row r="9" spans="3:8" ht="12.75">
      <c r="C9" t="s">
        <v>6</v>
      </c>
      <c r="H9">
        <v>20</v>
      </c>
    </row>
    <row r="10" spans="8:11" ht="13.5" thickBot="1">
      <c r="H10" s="3">
        <f>SUM(H8:H9)</f>
        <v>171</v>
      </c>
      <c r="I10" s="4"/>
      <c r="J10" s="4"/>
      <c r="K10" s="4"/>
    </row>
    <row r="11" spans="8:11" ht="13.5" thickTop="1">
      <c r="H11" s="5"/>
      <c r="I11" s="4"/>
      <c r="J11" s="4"/>
      <c r="K11" s="4"/>
    </row>
    <row r="12" spans="1:2" ht="12.75">
      <c r="A12">
        <v>3</v>
      </c>
      <c r="B12" t="s">
        <v>7</v>
      </c>
    </row>
    <row r="14" spans="1:2" ht="12.75">
      <c r="A14">
        <v>4</v>
      </c>
      <c r="B14" t="s">
        <v>8</v>
      </c>
    </row>
    <row r="15" ht="12.75">
      <c r="F15" s="2" t="s">
        <v>9</v>
      </c>
    </row>
    <row r="16" spans="3:6" ht="12.75">
      <c r="C16" t="s">
        <v>10</v>
      </c>
      <c r="F16">
        <v>5</v>
      </c>
    </row>
    <row r="17" spans="3:6" ht="12.75">
      <c r="C17" t="s">
        <v>11</v>
      </c>
      <c r="F17">
        <v>896</v>
      </c>
    </row>
    <row r="18" ht="13.5" thickBot="1">
      <c r="F18" s="3">
        <v>901</v>
      </c>
    </row>
    <row r="19" ht="13.5" thickTop="1"/>
    <row r="20" spans="1:2" ht="12.75">
      <c r="A20">
        <v>5</v>
      </c>
      <c r="B20" t="s">
        <v>12</v>
      </c>
    </row>
    <row r="22" spans="1:2" ht="12.75">
      <c r="A22">
        <v>6</v>
      </c>
      <c r="B22" t="s">
        <v>13</v>
      </c>
    </row>
    <row r="23" ht="12.75">
      <c r="B23" t="s">
        <v>14</v>
      </c>
    </row>
    <row r="25" spans="1:2" ht="12.75">
      <c r="A25">
        <v>7</v>
      </c>
      <c r="B25" t="s">
        <v>91</v>
      </c>
    </row>
    <row r="27" spans="1:2" ht="12.75">
      <c r="A27">
        <v>8</v>
      </c>
      <c r="B27" t="s">
        <v>15</v>
      </c>
    </row>
    <row r="29" spans="1:2" ht="12.75">
      <c r="A29">
        <v>9</v>
      </c>
      <c r="B29" t="s">
        <v>96</v>
      </c>
    </row>
    <row r="30" ht="12.75">
      <c r="B30" t="s">
        <v>97</v>
      </c>
    </row>
    <row r="32" spans="1:2" ht="12.75">
      <c r="A32">
        <v>10</v>
      </c>
      <c r="B32" t="s">
        <v>16</v>
      </c>
    </row>
    <row r="34" spans="1:2" ht="12.75">
      <c r="A34">
        <v>11</v>
      </c>
      <c r="B34" t="s">
        <v>17</v>
      </c>
    </row>
    <row r="35" ht="12.75">
      <c r="B35" t="s">
        <v>18</v>
      </c>
    </row>
    <row r="37" spans="1:2" ht="12.75">
      <c r="A37">
        <v>12</v>
      </c>
      <c r="B37" t="s">
        <v>19</v>
      </c>
    </row>
    <row r="39" spans="6:10" ht="12.75">
      <c r="F39" s="6" t="s">
        <v>20</v>
      </c>
      <c r="G39" s="6"/>
      <c r="H39" s="6" t="s">
        <v>21</v>
      </c>
      <c r="I39" s="6"/>
      <c r="J39" s="6" t="s">
        <v>22</v>
      </c>
    </row>
    <row r="40" spans="6:10" ht="12.75">
      <c r="F40" s="4" t="s">
        <v>4</v>
      </c>
      <c r="H40" s="4" t="s">
        <v>4</v>
      </c>
      <c r="J40" s="4" t="s">
        <v>4</v>
      </c>
    </row>
    <row r="41" spans="2:10" ht="12.75">
      <c r="B41" t="s">
        <v>23</v>
      </c>
      <c r="F41" s="7">
        <v>14557</v>
      </c>
      <c r="G41" s="7"/>
      <c r="H41" s="7">
        <v>0</v>
      </c>
      <c r="I41" s="7"/>
      <c r="J41" s="7">
        <v>14557</v>
      </c>
    </row>
    <row r="42" spans="2:10" ht="12.75">
      <c r="B42" t="s">
        <v>24</v>
      </c>
      <c r="F42" s="7">
        <v>70</v>
      </c>
      <c r="G42" s="7"/>
      <c r="H42" s="7">
        <v>0</v>
      </c>
      <c r="I42" s="7"/>
      <c r="J42" s="7">
        <v>70</v>
      </c>
    </row>
    <row r="43" spans="6:10" ht="13.5" thickBot="1">
      <c r="F43" s="8">
        <f>SUM(F41:F42)</f>
        <v>14627</v>
      </c>
      <c r="G43" s="7"/>
      <c r="H43" s="8">
        <f>SUM(H41:H42)</f>
        <v>0</v>
      </c>
      <c r="I43" s="7"/>
      <c r="J43" s="8">
        <f>SUM(J41:J42)</f>
        <v>14627</v>
      </c>
    </row>
    <row r="44" ht="13.5" thickTop="1"/>
    <row r="45" spans="1:2" ht="12.75">
      <c r="A45">
        <v>13</v>
      </c>
      <c r="B45" t="s">
        <v>25</v>
      </c>
    </row>
    <row r="47" spans="1:2" ht="12.75">
      <c r="A47">
        <v>14</v>
      </c>
      <c r="B47" t="s">
        <v>26</v>
      </c>
    </row>
    <row r="48" ht="12.75">
      <c r="B48" t="s">
        <v>27</v>
      </c>
    </row>
    <row r="50" spans="1:2" s="40" customFormat="1" ht="12.75">
      <c r="A50" s="40">
        <v>15</v>
      </c>
      <c r="B50" s="40" t="s">
        <v>92</v>
      </c>
    </row>
    <row r="52" spans="1:2" ht="12.75">
      <c r="A52">
        <v>16</v>
      </c>
      <c r="B52" t="s">
        <v>93</v>
      </c>
    </row>
    <row r="54" spans="2:8" ht="12.75">
      <c r="B54" t="s">
        <v>28</v>
      </c>
      <c r="D54" s="6"/>
      <c r="E54" s="6"/>
      <c r="F54" s="6" t="s">
        <v>29</v>
      </c>
      <c r="G54" s="6"/>
      <c r="H54" s="6" t="s">
        <v>22</v>
      </c>
    </row>
    <row r="55" spans="4:8" ht="12.75">
      <c r="D55" s="6"/>
      <c r="E55" s="6"/>
      <c r="F55" s="6" t="s">
        <v>30</v>
      </c>
      <c r="G55" s="6"/>
      <c r="H55" s="6" t="s">
        <v>31</v>
      </c>
    </row>
    <row r="56" spans="4:8" ht="12.75">
      <c r="D56" s="4" t="s">
        <v>32</v>
      </c>
      <c r="E56" s="6"/>
      <c r="F56" s="4" t="s">
        <v>33</v>
      </c>
      <c r="G56" s="6"/>
      <c r="H56" s="4" t="s">
        <v>34</v>
      </c>
    </row>
    <row r="57" spans="4:8" ht="12.75">
      <c r="D57" s="6" t="s">
        <v>4</v>
      </c>
      <c r="E57" s="6"/>
      <c r="F57" s="6" t="s">
        <v>4</v>
      </c>
      <c r="G57" s="6"/>
      <c r="H57" s="6" t="s">
        <v>4</v>
      </c>
    </row>
    <row r="58" spans="2:8" ht="12.75">
      <c r="B58" s="1" t="s">
        <v>35</v>
      </c>
      <c r="D58" s="7">
        <v>65728</v>
      </c>
      <c r="E58" s="9"/>
      <c r="F58" s="7">
        <v>4620</v>
      </c>
      <c r="G58" s="9"/>
      <c r="H58" s="7">
        <v>55967</v>
      </c>
    </row>
    <row r="59" spans="2:8" ht="12.75">
      <c r="B59" s="1" t="s">
        <v>36</v>
      </c>
      <c r="D59" s="7">
        <v>3098</v>
      </c>
      <c r="E59" s="7"/>
      <c r="F59" s="7">
        <v>125</v>
      </c>
      <c r="G59" s="7"/>
      <c r="H59" s="7">
        <v>4044</v>
      </c>
    </row>
    <row r="60" spans="4:8" ht="13.5" thickBot="1">
      <c r="D60" s="8">
        <f>SUM(D58:D59)</f>
        <v>68826</v>
      </c>
      <c r="E60" s="7"/>
      <c r="F60" s="8">
        <v>4745</v>
      </c>
      <c r="G60" s="7"/>
      <c r="H60" s="8">
        <v>60011</v>
      </c>
    </row>
    <row r="61" spans="4:8" ht="13.5" thickTop="1">
      <c r="D61" s="10"/>
      <c r="E61" s="9"/>
      <c r="F61" s="10"/>
      <c r="G61" s="9"/>
      <c r="H61" s="10"/>
    </row>
    <row r="62" spans="2:8" ht="12.75">
      <c r="B62" t="s">
        <v>37</v>
      </c>
      <c r="D62" s="10"/>
      <c r="E62" s="9"/>
      <c r="F62" s="10"/>
      <c r="G62" s="9"/>
      <c r="H62" s="10"/>
    </row>
    <row r="63" spans="4:8" ht="12.75">
      <c r="D63" s="10"/>
      <c r="E63" s="9"/>
      <c r="F63" s="10"/>
      <c r="G63" s="9"/>
      <c r="H63" s="10"/>
    </row>
    <row r="64" spans="4:8" ht="12.75">
      <c r="D64" s="6"/>
      <c r="E64" s="6"/>
      <c r="F64" s="6" t="s">
        <v>29</v>
      </c>
      <c r="G64" s="6"/>
      <c r="H64" s="6" t="s">
        <v>22</v>
      </c>
    </row>
    <row r="65" spans="4:8" ht="12.75">
      <c r="D65" s="6"/>
      <c r="E65" s="6"/>
      <c r="F65" s="6" t="s">
        <v>30</v>
      </c>
      <c r="G65" s="6"/>
      <c r="H65" s="6" t="s">
        <v>31</v>
      </c>
    </row>
    <row r="66" spans="4:8" ht="12.75">
      <c r="D66" s="4" t="s">
        <v>32</v>
      </c>
      <c r="E66" s="6"/>
      <c r="F66" s="4" t="s">
        <v>33</v>
      </c>
      <c r="G66" s="6"/>
      <c r="H66" s="4" t="s">
        <v>34</v>
      </c>
    </row>
    <row r="67" spans="4:8" ht="12.75">
      <c r="D67" s="6" t="s">
        <v>4</v>
      </c>
      <c r="E67" s="6"/>
      <c r="F67" s="6" t="s">
        <v>4</v>
      </c>
      <c r="G67" s="6"/>
      <c r="H67" s="6" t="s">
        <v>4</v>
      </c>
    </row>
    <row r="68" spans="2:8" ht="12.75">
      <c r="B68" t="s">
        <v>38</v>
      </c>
      <c r="D68" s="7">
        <v>67693</v>
      </c>
      <c r="E68" s="9"/>
      <c r="F68" s="7">
        <v>4899</v>
      </c>
      <c r="G68" s="9"/>
      <c r="H68" s="7">
        <v>58116</v>
      </c>
    </row>
    <row r="69" spans="2:8" ht="12.75">
      <c r="B69" t="s">
        <v>39</v>
      </c>
      <c r="D69" s="7">
        <v>1133</v>
      </c>
      <c r="E69" s="9"/>
      <c r="F69" s="7">
        <v>-154</v>
      </c>
      <c r="G69" s="7"/>
      <c r="H69" s="7">
        <v>1895</v>
      </c>
    </row>
    <row r="70" spans="4:8" ht="13.5" thickBot="1">
      <c r="D70" s="8">
        <f>SUM(D68:D69)</f>
        <v>68826</v>
      </c>
      <c r="E70" s="9"/>
      <c r="F70" s="8">
        <v>4745</v>
      </c>
      <c r="G70" s="7"/>
      <c r="H70" s="8">
        <v>60011</v>
      </c>
    </row>
    <row r="71" spans="4:8" ht="13.5" thickTop="1">
      <c r="D71" s="10"/>
      <c r="E71" s="9"/>
      <c r="F71" s="10"/>
      <c r="G71" s="9"/>
      <c r="H71" s="10"/>
    </row>
    <row r="73" spans="1:2" ht="12.75">
      <c r="A73">
        <v>17</v>
      </c>
      <c r="B73" t="s">
        <v>94</v>
      </c>
    </row>
    <row r="74" ht="12.75">
      <c r="B74" t="s">
        <v>40</v>
      </c>
    </row>
    <row r="76" spans="1:2" ht="12.75">
      <c r="A76">
        <v>18</v>
      </c>
      <c r="B76" t="s">
        <v>41</v>
      </c>
    </row>
    <row r="77" ht="12.75">
      <c r="B77" t="s">
        <v>42</v>
      </c>
    </row>
    <row r="78" ht="12.75">
      <c r="B78" t="s">
        <v>43</v>
      </c>
    </row>
    <row r="80" spans="1:2" ht="12.75">
      <c r="A80">
        <v>19</v>
      </c>
      <c r="B80" t="s">
        <v>44</v>
      </c>
    </row>
    <row r="81" ht="12.75">
      <c r="B81" t="s">
        <v>45</v>
      </c>
    </row>
    <row r="83" spans="1:2" ht="12.75">
      <c r="A83">
        <v>20</v>
      </c>
      <c r="B83" t="s">
        <v>46</v>
      </c>
    </row>
    <row r="85" spans="1:2" ht="12.75">
      <c r="A85">
        <v>21</v>
      </c>
      <c r="B85" t="s">
        <v>47</v>
      </c>
    </row>
  </sheetData>
  <printOptions/>
  <pageMargins left="0.25" right="0.29" top="0.25" bottom="0.36" header="0.27" footer="0.2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6"/>
  <sheetViews>
    <sheetView workbookViewId="0" topLeftCell="A1">
      <selection activeCell="A1" sqref="A1"/>
    </sheetView>
  </sheetViews>
  <sheetFormatPr defaultColWidth="9.140625" defaultRowHeight="12.75"/>
  <cols>
    <col min="1" max="1" width="41.421875" style="0" customWidth="1"/>
    <col min="2" max="2" width="9.28125" style="0" customWidth="1"/>
    <col min="3" max="3" width="2.421875" style="0" customWidth="1"/>
    <col min="4" max="4" width="9.57421875" style="0" customWidth="1"/>
    <col min="5" max="5" width="0.13671875" style="0" hidden="1" customWidth="1"/>
    <col min="6" max="6" width="5.00390625" style="0" customWidth="1"/>
  </cols>
  <sheetData>
    <row r="1" ht="18">
      <c r="A1" s="11" t="s">
        <v>48</v>
      </c>
    </row>
    <row r="2" spans="1:4" ht="15">
      <c r="A2" s="12" t="s">
        <v>49</v>
      </c>
      <c r="B2" s="6" t="s">
        <v>50</v>
      </c>
      <c r="D2" s="6" t="s">
        <v>50</v>
      </c>
    </row>
    <row r="3" spans="2:4" ht="12.75">
      <c r="B3" s="6" t="s">
        <v>51</v>
      </c>
      <c r="D3" s="6" t="s">
        <v>52</v>
      </c>
    </row>
    <row r="4" spans="2:4" ht="12.75">
      <c r="B4" s="6" t="s">
        <v>53</v>
      </c>
      <c r="D4" s="6" t="s">
        <v>54</v>
      </c>
    </row>
    <row r="5" spans="2:4" ht="12.75">
      <c r="B5" s="6" t="s">
        <v>55</v>
      </c>
      <c r="D5" s="6" t="s">
        <v>56</v>
      </c>
    </row>
    <row r="6" spans="2:4" ht="12.75">
      <c r="B6" s="6" t="s">
        <v>57</v>
      </c>
      <c r="D6" s="6" t="s">
        <v>58</v>
      </c>
    </row>
    <row r="7" spans="2:4" ht="12.75">
      <c r="B7" s="6" t="s">
        <v>59</v>
      </c>
      <c r="D7" s="6" t="s">
        <v>59</v>
      </c>
    </row>
    <row r="9" ht="12.75">
      <c r="B9" s="7"/>
    </row>
    <row r="10" spans="1:4" ht="12.75">
      <c r="A10" t="s">
        <v>60</v>
      </c>
      <c r="B10" s="7">
        <v>18018</v>
      </c>
      <c r="D10" s="13">
        <v>18094</v>
      </c>
    </row>
    <row r="11" spans="1:4" ht="12.75">
      <c r="A11" t="s">
        <v>61</v>
      </c>
      <c r="B11" s="7"/>
      <c r="D11" s="14"/>
    </row>
    <row r="12" spans="1:4" ht="12.75">
      <c r="A12" t="s">
        <v>62</v>
      </c>
      <c r="B12" s="7"/>
      <c r="D12" s="14"/>
    </row>
    <row r="13" spans="1:4" ht="12.75">
      <c r="A13" t="s">
        <v>63</v>
      </c>
      <c r="B13" s="7">
        <v>1223</v>
      </c>
      <c r="D13" s="13">
        <v>1395</v>
      </c>
    </row>
    <row r="14" spans="1:2" ht="12.75">
      <c r="A14" t="s">
        <v>64</v>
      </c>
      <c r="B14" s="7"/>
    </row>
    <row r="15" spans="1:4" ht="12.75">
      <c r="A15" t="s">
        <v>65</v>
      </c>
      <c r="B15" s="15">
        <v>14561</v>
      </c>
      <c r="D15" s="16">
        <v>22998</v>
      </c>
    </row>
    <row r="16" spans="1:4" ht="12.75">
      <c r="A16" t="s">
        <v>66</v>
      </c>
      <c r="B16" s="17">
        <v>18981</v>
      </c>
      <c r="D16" s="18">
        <v>25490</v>
      </c>
    </row>
    <row r="17" spans="1:4" ht="12.75">
      <c r="A17" t="s">
        <v>67</v>
      </c>
      <c r="B17" s="17">
        <v>0</v>
      </c>
      <c r="D17" s="17">
        <v>0</v>
      </c>
    </row>
    <row r="18" spans="1:4" ht="12.75">
      <c r="A18" t="s">
        <v>68</v>
      </c>
      <c r="B18" s="17">
        <v>2257</v>
      </c>
      <c r="D18" s="19">
        <v>878</v>
      </c>
    </row>
    <row r="19" spans="1:4" ht="12.75">
      <c r="A19" t="s">
        <v>69</v>
      </c>
      <c r="B19" s="20">
        <v>4971</v>
      </c>
      <c r="D19" s="21">
        <v>5076</v>
      </c>
    </row>
    <row r="20" spans="2:4" ht="12.75">
      <c r="B20" s="20">
        <f>SUM(B15:B19)</f>
        <v>40770</v>
      </c>
      <c r="D20" s="21">
        <v>54442</v>
      </c>
    </row>
    <row r="21" spans="1:2" ht="12.75">
      <c r="A21" t="s">
        <v>70</v>
      </c>
      <c r="B21" s="7"/>
    </row>
    <row r="22" spans="1:4" ht="12.75">
      <c r="A22" t="s">
        <v>71</v>
      </c>
      <c r="B22" s="15">
        <v>14557</v>
      </c>
      <c r="D22" s="16">
        <v>26833</v>
      </c>
    </row>
    <row r="23" spans="1:4" ht="12.75">
      <c r="A23" t="s">
        <v>72</v>
      </c>
      <c r="B23" s="17">
        <v>8012</v>
      </c>
      <c r="D23" s="18">
        <v>12006</v>
      </c>
    </row>
    <row r="24" spans="1:4" ht="12.75">
      <c r="A24" t="s">
        <v>73</v>
      </c>
      <c r="B24" s="17">
        <v>5306</v>
      </c>
      <c r="D24" s="18">
        <v>7555</v>
      </c>
    </row>
    <row r="25" spans="1:4" ht="12.75">
      <c r="A25" t="s">
        <v>74</v>
      </c>
      <c r="B25" s="17">
        <v>807</v>
      </c>
      <c r="D25" s="17">
        <v>0</v>
      </c>
    </row>
    <row r="26" spans="1:4" ht="12.75">
      <c r="A26" t="s">
        <v>75</v>
      </c>
      <c r="B26" s="22">
        <v>0</v>
      </c>
      <c r="D26" s="17">
        <v>0</v>
      </c>
    </row>
    <row r="27" spans="2:4" ht="12.75">
      <c r="B27" s="20">
        <f>SUM(B22:B26)</f>
        <v>28682</v>
      </c>
      <c r="D27" s="21">
        <v>46394</v>
      </c>
    </row>
    <row r="28" spans="1:4" ht="15" customHeight="1">
      <c r="A28" t="s">
        <v>76</v>
      </c>
      <c r="B28" s="7">
        <f>+B20-B27</f>
        <v>12088</v>
      </c>
      <c r="D28" s="23">
        <v>8048</v>
      </c>
    </row>
    <row r="29" spans="2:4" ht="15" customHeight="1">
      <c r="B29" s="7"/>
      <c r="D29" s="24"/>
    </row>
    <row r="30" spans="2:4" ht="12.75" customHeight="1" thickBot="1">
      <c r="B30" s="8">
        <f>+B10+B13+B28</f>
        <v>31329</v>
      </c>
      <c r="D30" s="25">
        <v>27537</v>
      </c>
    </row>
    <row r="31" spans="1:2" ht="13.5" thickTop="1">
      <c r="A31" t="s">
        <v>77</v>
      </c>
      <c r="B31" s="7"/>
    </row>
    <row r="32" spans="1:4" ht="12.75">
      <c r="A32" t="s">
        <v>78</v>
      </c>
      <c r="B32" s="7">
        <v>16000</v>
      </c>
      <c r="D32" s="13">
        <v>16000</v>
      </c>
    </row>
    <row r="33" spans="1:4" ht="12.75">
      <c r="A33" t="s">
        <v>79</v>
      </c>
      <c r="B33" s="7"/>
      <c r="D33" s="26"/>
    </row>
    <row r="34" spans="1:4" ht="12.75">
      <c r="A34" t="s">
        <v>80</v>
      </c>
      <c r="B34" s="27">
        <v>0</v>
      </c>
      <c r="D34" s="17">
        <v>0</v>
      </c>
    </row>
    <row r="35" spans="1:4" ht="12.75">
      <c r="A35" t="s">
        <v>81</v>
      </c>
      <c r="B35" s="17">
        <v>2272</v>
      </c>
      <c r="D35" s="18">
        <v>2272</v>
      </c>
    </row>
    <row r="36" spans="1:4" ht="12.75">
      <c r="A36" t="s">
        <v>82</v>
      </c>
      <c r="B36" s="17">
        <v>0</v>
      </c>
      <c r="D36" s="17">
        <v>0</v>
      </c>
    </row>
    <row r="37" spans="1:4" ht="12.75">
      <c r="A37" t="s">
        <v>83</v>
      </c>
      <c r="B37" s="17">
        <v>13</v>
      </c>
      <c r="D37" s="28">
        <v>12</v>
      </c>
    </row>
    <row r="38" spans="1:4" ht="12.75">
      <c r="A38" t="s">
        <v>84</v>
      </c>
      <c r="B38" s="17">
        <v>12320</v>
      </c>
      <c r="D38" s="18">
        <v>8400</v>
      </c>
    </row>
    <row r="39" spans="1:4" ht="12.75">
      <c r="A39" t="s">
        <v>85</v>
      </c>
      <c r="B39" s="20">
        <v>0</v>
      </c>
      <c r="D39" s="20">
        <v>0</v>
      </c>
    </row>
    <row r="40" spans="2:4" ht="12.75">
      <c r="B40" s="29">
        <f>SUM(B34:B39)</f>
        <v>14605</v>
      </c>
      <c r="D40" s="21">
        <v>10683</v>
      </c>
    </row>
    <row r="41" spans="1:4" ht="12.75">
      <c r="A41" t="s">
        <v>86</v>
      </c>
      <c r="B41" s="2">
        <v>291</v>
      </c>
      <c r="D41">
        <v>366</v>
      </c>
    </row>
    <row r="42" spans="1:4" ht="12.75">
      <c r="A42" t="s">
        <v>87</v>
      </c>
      <c r="B42">
        <v>70</v>
      </c>
      <c r="D42">
        <v>124</v>
      </c>
    </row>
    <row r="43" spans="1:4" ht="12.75">
      <c r="A43" t="s">
        <v>88</v>
      </c>
      <c r="B43">
        <v>363</v>
      </c>
      <c r="D43">
        <v>363</v>
      </c>
    </row>
    <row r="44" spans="2:4" ht="13.5" thickBot="1">
      <c r="B44" s="30">
        <f>+B32+B40+B41+B42+B43</f>
        <v>31329</v>
      </c>
      <c r="D44" s="25">
        <v>27537</v>
      </c>
    </row>
    <row r="45" ht="13.5" thickTop="1"/>
    <row r="46" spans="1:4" ht="13.5" thickBot="1">
      <c r="A46" t="s">
        <v>89</v>
      </c>
      <c r="B46" s="31" t="s">
        <v>95</v>
      </c>
      <c r="C46" s="32"/>
      <c r="D46" s="31" t="s">
        <v>90</v>
      </c>
    </row>
    <row r="47" ht="13.5" thickTop="1"/>
  </sheetData>
  <printOptions/>
  <pageMargins left="0.75" right="0.75" top="1" bottom="1" header="0.5" footer="0.5"/>
  <pageSetup horizontalDpi="600" verticalDpi="600" orientation="portrait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3"/>
  <sheetViews>
    <sheetView workbookViewId="0" topLeftCell="A1">
      <selection activeCell="A1" sqref="A1:N114"/>
    </sheetView>
  </sheetViews>
  <sheetFormatPr defaultColWidth="9.140625" defaultRowHeight="12.75"/>
  <cols>
    <col min="1" max="1" width="4.57421875" style="0" customWidth="1"/>
    <col min="2" max="2" width="23.57421875" style="0" customWidth="1"/>
    <col min="3" max="3" width="13.28125" style="0" customWidth="1"/>
    <col min="4" max="4" width="1.57421875" style="0" customWidth="1"/>
    <col min="5" max="5" width="9.7109375" style="0" customWidth="1"/>
    <col min="6" max="6" width="2.28125" style="0" customWidth="1"/>
    <col min="7" max="7" width="14.8515625" style="0" customWidth="1"/>
    <col min="8" max="8" width="3.7109375" style="0" customWidth="1"/>
    <col min="9" max="9" width="10.00390625" style="0" customWidth="1"/>
    <col min="10" max="10" width="1.421875" style="0" customWidth="1"/>
    <col min="11" max="11" width="1.8515625" style="0" customWidth="1"/>
    <col min="12" max="12" width="15.57421875" style="0" customWidth="1"/>
    <col min="13" max="13" width="1.57421875" style="0" customWidth="1"/>
  </cols>
  <sheetData>
    <row r="1" spans="1:13" ht="12.75">
      <c r="A1" s="1"/>
      <c r="E1" s="33"/>
      <c r="F1" s="33"/>
      <c r="G1" s="33"/>
      <c r="H1" s="33"/>
      <c r="I1" s="33"/>
      <c r="J1" s="33"/>
      <c r="K1" s="33"/>
      <c r="L1" s="33"/>
      <c r="M1" s="33"/>
    </row>
    <row r="2" spans="1:13" ht="12.75">
      <c r="A2" s="1"/>
      <c r="B2" s="1"/>
      <c r="C2" s="1"/>
      <c r="D2" s="34"/>
      <c r="E2" s="35"/>
      <c r="F2" s="35"/>
      <c r="G2" s="35"/>
      <c r="H2" s="33"/>
      <c r="I2" s="33"/>
      <c r="J2" s="33"/>
      <c r="K2" s="33"/>
      <c r="L2" s="33"/>
      <c r="M2" s="33"/>
    </row>
    <row r="3" spans="1:13" ht="12.75">
      <c r="A3" s="34"/>
      <c r="B3" s="34"/>
      <c r="C3" s="34"/>
      <c r="D3" s="34"/>
      <c r="E3" s="35"/>
      <c r="F3" s="35"/>
      <c r="G3" s="35"/>
      <c r="H3" s="33"/>
      <c r="I3" s="33"/>
      <c r="J3" s="33"/>
      <c r="K3" s="33"/>
      <c r="L3" s="33"/>
      <c r="M3" s="33"/>
    </row>
    <row r="4" spans="1:13" ht="12.75">
      <c r="A4" s="36"/>
      <c r="B4" s="36"/>
      <c r="C4" s="36"/>
      <c r="D4" s="36"/>
      <c r="E4" s="37"/>
      <c r="F4" s="37"/>
      <c r="G4" s="37"/>
      <c r="H4" s="33"/>
      <c r="I4" s="33"/>
      <c r="J4" s="33"/>
      <c r="K4" s="6"/>
      <c r="L4" s="6"/>
      <c r="M4" s="6"/>
    </row>
    <row r="5" spans="1:13" ht="12.75">
      <c r="A5" s="36"/>
      <c r="B5" s="36"/>
      <c r="C5" s="36"/>
      <c r="D5" s="36"/>
      <c r="E5" s="37"/>
      <c r="F5" s="37"/>
      <c r="G5" s="37"/>
      <c r="H5" s="33"/>
      <c r="I5" s="33"/>
      <c r="J5" s="33"/>
      <c r="K5" s="33"/>
      <c r="L5" s="33"/>
      <c r="M5" s="33"/>
    </row>
    <row r="6" spans="1:13" ht="12.75">
      <c r="A6" s="36"/>
      <c r="B6" s="36"/>
      <c r="C6" s="36"/>
      <c r="D6" s="36"/>
      <c r="E6" s="37"/>
      <c r="F6" s="37"/>
      <c r="G6" s="37"/>
      <c r="H6" s="33"/>
      <c r="I6" s="33"/>
      <c r="J6" s="33"/>
      <c r="K6" s="33"/>
      <c r="L6" s="33"/>
      <c r="M6" s="33"/>
    </row>
    <row r="7" spans="1:13" ht="12.75">
      <c r="A7" s="36"/>
      <c r="E7" s="62"/>
      <c r="F7" s="62"/>
      <c r="G7" s="62"/>
      <c r="H7" s="33"/>
      <c r="I7" s="62"/>
      <c r="J7" s="62"/>
      <c r="K7" s="62"/>
      <c r="L7" s="62"/>
      <c r="M7" s="33"/>
    </row>
    <row r="8" spans="1:13" ht="12.75">
      <c r="A8" s="36"/>
      <c r="B8" s="36"/>
      <c r="C8" s="36"/>
      <c r="D8" s="38"/>
      <c r="E8" s="39"/>
      <c r="F8" s="39"/>
      <c r="G8" s="39"/>
      <c r="H8" s="39"/>
      <c r="I8" s="39"/>
      <c r="J8" s="39"/>
      <c r="K8" s="39"/>
      <c r="L8" s="39"/>
      <c r="M8" s="33"/>
    </row>
    <row r="9" spans="1:13" ht="12.75">
      <c r="A9" s="40"/>
      <c r="B9" s="40"/>
      <c r="C9" s="40"/>
      <c r="E9" s="39"/>
      <c r="F9" s="39"/>
      <c r="G9" s="39"/>
      <c r="H9" s="6"/>
      <c r="I9" s="39"/>
      <c r="J9" s="39"/>
      <c r="K9" s="6"/>
      <c r="L9" s="39"/>
      <c r="M9" s="41"/>
    </row>
    <row r="10" spans="1:13" ht="12.75">
      <c r="A10" s="38"/>
      <c r="B10" s="38"/>
      <c r="C10" s="38"/>
      <c r="E10" s="39"/>
      <c r="F10" s="39"/>
      <c r="G10" s="39"/>
      <c r="H10" s="6"/>
      <c r="I10" s="39"/>
      <c r="J10" s="39"/>
      <c r="K10" s="6"/>
      <c r="L10" s="39"/>
      <c r="M10" s="41"/>
    </row>
    <row r="11" spans="3:13" ht="12.75">
      <c r="C11" s="38"/>
      <c r="E11" s="39"/>
      <c r="F11" s="39"/>
      <c r="G11" s="39"/>
      <c r="H11" s="6"/>
      <c r="I11" s="39"/>
      <c r="J11" s="39"/>
      <c r="K11" s="6"/>
      <c r="L11" s="39"/>
      <c r="M11" s="41"/>
    </row>
    <row r="12" spans="3:13" ht="12.75">
      <c r="C12" s="38"/>
      <c r="E12" s="39"/>
      <c r="F12" s="39"/>
      <c r="G12" s="39"/>
      <c r="H12" s="6"/>
      <c r="I12" s="39"/>
      <c r="J12" s="39"/>
      <c r="K12" s="6"/>
      <c r="L12" s="39"/>
      <c r="M12" s="41"/>
    </row>
    <row r="13" spans="3:13" ht="12.75">
      <c r="C13" s="38"/>
      <c r="E13" s="39"/>
      <c r="F13" s="39"/>
      <c r="G13" s="39"/>
      <c r="H13" s="42"/>
      <c r="I13" s="39"/>
      <c r="J13" s="39"/>
      <c r="K13" s="42"/>
      <c r="L13" s="39"/>
      <c r="M13" s="33"/>
    </row>
    <row r="14" spans="3:13" ht="12.75">
      <c r="C14" s="38"/>
      <c r="D14" s="38"/>
      <c r="E14" s="43"/>
      <c r="F14" s="43"/>
      <c r="G14" s="43"/>
      <c r="H14" s="43"/>
      <c r="I14" s="44"/>
      <c r="J14" s="44"/>
      <c r="K14" s="43"/>
      <c r="L14" s="44"/>
      <c r="M14" s="33"/>
    </row>
    <row r="15" spans="1:13" ht="12.75">
      <c r="A15" s="40"/>
      <c r="B15" s="45"/>
      <c r="C15" s="40"/>
      <c r="E15" s="46"/>
      <c r="F15" s="47"/>
      <c r="G15" s="46"/>
      <c r="H15" s="47"/>
      <c r="I15" s="46"/>
      <c r="J15" s="48"/>
      <c r="K15" s="48"/>
      <c r="L15" s="49"/>
      <c r="M15" s="47"/>
    </row>
    <row r="16" spans="1:13" ht="12.75">
      <c r="A16" s="40"/>
      <c r="B16" s="40"/>
      <c r="C16" s="40"/>
      <c r="E16" s="2"/>
      <c r="F16" s="33"/>
      <c r="G16" s="2"/>
      <c r="H16" s="33"/>
      <c r="I16" s="2"/>
      <c r="J16" s="50"/>
      <c r="K16" s="33"/>
      <c r="L16" s="49"/>
      <c r="M16" s="33"/>
    </row>
    <row r="17" spans="1:13" ht="12.75">
      <c r="A17" s="40"/>
      <c r="B17" s="40"/>
      <c r="C17" s="40"/>
      <c r="E17" s="51"/>
      <c r="F17" s="52"/>
      <c r="G17" s="51"/>
      <c r="H17" s="33"/>
      <c r="I17" s="51"/>
      <c r="J17" s="50"/>
      <c r="K17" s="33"/>
      <c r="L17" s="53"/>
      <c r="M17" s="47"/>
    </row>
    <row r="18" spans="1:13" ht="12.75">
      <c r="A18" s="40"/>
      <c r="B18" s="40"/>
      <c r="C18" s="40"/>
      <c r="E18" s="2"/>
      <c r="F18" s="33"/>
      <c r="G18" s="2"/>
      <c r="H18" s="33"/>
      <c r="I18" s="2"/>
      <c r="J18" s="50"/>
      <c r="K18" s="33"/>
      <c r="L18" s="49"/>
      <c r="M18" s="33"/>
    </row>
    <row r="19" spans="1:13" ht="12.75">
      <c r="A19" s="40"/>
      <c r="B19" s="40"/>
      <c r="C19" s="40"/>
      <c r="D19" s="38"/>
      <c r="E19" s="2"/>
      <c r="F19" s="54"/>
      <c r="G19" s="2"/>
      <c r="H19" s="54"/>
      <c r="I19" s="2"/>
      <c r="J19" s="48"/>
      <c r="K19" s="48"/>
      <c r="L19" s="49"/>
      <c r="M19" s="47"/>
    </row>
    <row r="20" spans="5:13" ht="12.75">
      <c r="E20" s="2"/>
      <c r="F20" s="33"/>
      <c r="G20" s="2"/>
      <c r="H20" s="33"/>
      <c r="I20" s="2"/>
      <c r="J20" s="50"/>
      <c r="K20" s="33"/>
      <c r="L20" s="50"/>
      <c r="M20" s="33"/>
    </row>
    <row r="21" spans="5:13" ht="12.75">
      <c r="E21" s="50"/>
      <c r="F21" s="33"/>
      <c r="G21" s="2"/>
      <c r="H21" s="33"/>
      <c r="I21" s="50"/>
      <c r="J21" s="50"/>
      <c r="K21" s="33"/>
      <c r="L21" s="50"/>
      <c r="M21" s="33"/>
    </row>
    <row r="22" spans="5:13" ht="12.75">
      <c r="E22" s="2"/>
      <c r="F22" s="33"/>
      <c r="G22" s="2"/>
      <c r="H22" s="33"/>
      <c r="I22" s="2"/>
      <c r="J22" s="50"/>
      <c r="K22" s="33"/>
      <c r="L22" s="50"/>
      <c r="M22" s="33"/>
    </row>
    <row r="23" spans="5:13" ht="12.75">
      <c r="E23" s="2"/>
      <c r="F23" s="33"/>
      <c r="G23" s="2"/>
      <c r="H23" s="33"/>
      <c r="I23" s="2"/>
      <c r="J23" s="50"/>
      <c r="K23" s="33"/>
      <c r="L23" s="50"/>
      <c r="M23" s="33"/>
    </row>
    <row r="24" spans="5:13" ht="12.75">
      <c r="E24" s="2"/>
      <c r="F24" s="33"/>
      <c r="G24" s="2"/>
      <c r="H24" s="33"/>
      <c r="I24" s="2"/>
      <c r="J24" s="50"/>
      <c r="K24" s="33"/>
      <c r="L24" s="49"/>
      <c r="M24" s="33"/>
    </row>
    <row r="25" spans="5:13" ht="12.75">
      <c r="E25" s="46"/>
      <c r="F25" s="47"/>
      <c r="G25" s="46"/>
      <c r="H25" s="47"/>
      <c r="I25" s="46"/>
      <c r="J25" s="49"/>
      <c r="K25" s="49"/>
      <c r="L25" s="49"/>
      <c r="M25" s="47"/>
    </row>
    <row r="26" spans="5:13" ht="12.75">
      <c r="E26" s="2"/>
      <c r="F26" s="33"/>
      <c r="G26" s="2"/>
      <c r="H26" s="33"/>
      <c r="I26" s="2"/>
      <c r="J26" s="50"/>
      <c r="K26" s="33"/>
      <c r="L26" s="49"/>
      <c r="M26" s="33"/>
    </row>
    <row r="27" spans="4:12" ht="12.75">
      <c r="D27" s="55"/>
      <c r="E27" s="14"/>
      <c r="G27" s="2"/>
      <c r="H27" s="56"/>
      <c r="I27" s="14"/>
      <c r="K27" s="55"/>
      <c r="L27" s="53"/>
    </row>
    <row r="28" spans="4:12" ht="12.75">
      <c r="D28" s="33"/>
      <c r="E28" s="2"/>
      <c r="G28" s="2"/>
      <c r="H28" s="33"/>
      <c r="I28" s="2"/>
      <c r="K28" s="33"/>
      <c r="L28" s="49"/>
    </row>
    <row r="29" spans="4:12" ht="12.75">
      <c r="D29" s="55"/>
      <c r="E29" s="14"/>
      <c r="G29" s="57"/>
      <c r="H29" s="56"/>
      <c r="I29" s="14"/>
      <c r="K29" s="55"/>
      <c r="L29" s="53"/>
    </row>
    <row r="30" spans="4:12" ht="12.75">
      <c r="D30" s="33"/>
      <c r="E30" s="2"/>
      <c r="G30" s="2"/>
      <c r="H30" s="33"/>
      <c r="I30" s="2"/>
      <c r="K30" s="33"/>
      <c r="L30" s="49"/>
    </row>
    <row r="31" spans="4:12" ht="12.75">
      <c r="D31" s="55"/>
      <c r="E31" s="14"/>
      <c r="G31" s="57"/>
      <c r="H31" s="56"/>
      <c r="I31" s="14"/>
      <c r="K31" s="55"/>
      <c r="L31" s="53"/>
    </row>
    <row r="32" spans="5:13" ht="12.75">
      <c r="E32" s="2"/>
      <c r="F32" s="33"/>
      <c r="G32" s="2"/>
      <c r="H32" s="33"/>
      <c r="I32" s="2"/>
      <c r="J32" s="50"/>
      <c r="K32" s="33"/>
      <c r="L32" s="49"/>
      <c r="M32" s="33"/>
    </row>
    <row r="33" spans="5:13" ht="12.75">
      <c r="E33" s="49"/>
      <c r="F33" s="33"/>
      <c r="G33" s="2"/>
      <c r="H33" s="33"/>
      <c r="I33" s="49"/>
      <c r="J33" s="50"/>
      <c r="K33" s="33"/>
      <c r="L33" s="49"/>
      <c r="M33" s="33"/>
    </row>
    <row r="34" spans="5:13" ht="12.75">
      <c r="E34" s="2"/>
      <c r="F34" s="33"/>
      <c r="G34" s="2"/>
      <c r="H34" s="33"/>
      <c r="I34" s="2"/>
      <c r="J34" s="50"/>
      <c r="K34" s="33"/>
      <c r="L34" s="49"/>
      <c r="M34" s="33"/>
    </row>
    <row r="35" spans="5:13" ht="12.75">
      <c r="E35" s="2"/>
      <c r="F35" s="33"/>
      <c r="G35" s="2"/>
      <c r="H35" s="33"/>
      <c r="I35" s="2"/>
      <c r="J35" s="50"/>
      <c r="K35" s="33"/>
      <c r="L35" s="49"/>
      <c r="M35" s="33"/>
    </row>
    <row r="36" spans="5:13" ht="12.75">
      <c r="E36" s="2"/>
      <c r="F36" s="33"/>
      <c r="G36" s="2"/>
      <c r="H36" s="33"/>
      <c r="I36" s="2"/>
      <c r="J36" s="50"/>
      <c r="K36" s="33"/>
      <c r="L36" s="49"/>
      <c r="M36" s="33"/>
    </row>
    <row r="37" spans="4:13" ht="12.75">
      <c r="D37" s="55"/>
      <c r="E37" s="46"/>
      <c r="F37" s="47"/>
      <c r="G37" s="46"/>
      <c r="H37" s="47"/>
      <c r="I37" s="46"/>
      <c r="J37" s="49"/>
      <c r="K37" s="49"/>
      <c r="L37" s="49"/>
      <c r="M37" s="47"/>
    </row>
    <row r="38" spans="5:13" ht="12.75">
      <c r="E38" s="2"/>
      <c r="F38" s="33"/>
      <c r="G38" s="2"/>
      <c r="H38" s="33"/>
      <c r="I38" s="2"/>
      <c r="J38" s="50"/>
      <c r="K38" s="33"/>
      <c r="L38" s="49"/>
      <c r="M38" s="33"/>
    </row>
    <row r="39" spans="4:13" ht="12.75">
      <c r="D39" s="58"/>
      <c r="E39" s="51"/>
      <c r="F39" s="52"/>
      <c r="G39" s="59"/>
      <c r="H39" s="58"/>
      <c r="I39" s="51"/>
      <c r="J39" s="60"/>
      <c r="K39" s="33"/>
      <c r="L39" s="53"/>
      <c r="M39" s="33"/>
    </row>
    <row r="40" spans="5:13" ht="12.75">
      <c r="E40" s="51"/>
      <c r="F40" s="52"/>
      <c r="G40" s="51"/>
      <c r="H40" s="58"/>
      <c r="I40" s="51"/>
      <c r="J40" s="60"/>
      <c r="K40" s="33"/>
      <c r="L40" s="53"/>
      <c r="M40" s="33"/>
    </row>
    <row r="41" spans="5:13" ht="12.75">
      <c r="E41" s="2"/>
      <c r="F41" s="33"/>
      <c r="G41" s="2"/>
      <c r="H41" s="33"/>
      <c r="I41" s="2"/>
      <c r="J41" s="50"/>
      <c r="K41" s="33"/>
      <c r="L41" s="49"/>
      <c r="M41" s="33"/>
    </row>
    <row r="42" spans="4:13" ht="12.75">
      <c r="D42" s="55"/>
      <c r="E42" s="49"/>
      <c r="G42" s="2"/>
      <c r="H42" s="58"/>
      <c r="I42" s="49"/>
      <c r="J42" s="48"/>
      <c r="K42" s="48"/>
      <c r="L42" s="49"/>
      <c r="M42" s="47"/>
    </row>
    <row r="43" spans="5:13" ht="12.75">
      <c r="E43" s="46"/>
      <c r="F43" s="47"/>
      <c r="G43" s="46"/>
      <c r="H43" s="47"/>
      <c r="I43" s="46"/>
      <c r="J43" s="49"/>
      <c r="K43" s="49"/>
      <c r="L43" s="49"/>
      <c r="M43" s="33"/>
    </row>
    <row r="44" spans="5:13" ht="12.75">
      <c r="E44" s="2"/>
      <c r="F44" s="33"/>
      <c r="G44" s="2"/>
      <c r="H44" s="33"/>
      <c r="I44" s="2"/>
      <c r="J44" s="50"/>
      <c r="K44" s="33"/>
      <c r="L44" s="49"/>
      <c r="M44" s="33"/>
    </row>
    <row r="45" spans="5:13" ht="12.75">
      <c r="E45" s="2"/>
      <c r="F45" s="54"/>
      <c r="G45" s="53"/>
      <c r="H45" s="54"/>
      <c r="I45" s="2"/>
      <c r="J45" s="55"/>
      <c r="K45" s="55"/>
      <c r="L45" s="53"/>
      <c r="M45" s="47"/>
    </row>
    <row r="46" spans="5:13" ht="12.75">
      <c r="E46" s="2"/>
      <c r="F46" s="33"/>
      <c r="G46" s="2"/>
      <c r="H46" s="33"/>
      <c r="I46" s="2"/>
      <c r="J46" s="50"/>
      <c r="K46" s="33"/>
      <c r="L46" s="49"/>
      <c r="M46" s="33"/>
    </row>
    <row r="47" spans="4:13" ht="12.75">
      <c r="D47" s="55"/>
      <c r="E47" s="49"/>
      <c r="G47" s="2"/>
      <c r="H47" s="54"/>
      <c r="I47" s="49"/>
      <c r="J47" s="48"/>
      <c r="K47" s="48"/>
      <c r="L47" s="49"/>
      <c r="M47" s="47"/>
    </row>
    <row r="48" spans="5:13" ht="12.75">
      <c r="E48" s="49"/>
      <c r="G48" s="46"/>
      <c r="H48" s="47"/>
      <c r="I48" s="46"/>
      <c r="J48" s="49"/>
      <c r="K48" s="49"/>
      <c r="L48" s="49"/>
      <c r="M48" s="33"/>
    </row>
    <row r="49" spans="5:13" ht="12.75">
      <c r="E49" s="49"/>
      <c r="F49" s="33"/>
      <c r="G49" s="2"/>
      <c r="H49" s="33"/>
      <c r="I49" s="49"/>
      <c r="J49" s="50"/>
      <c r="K49" s="33"/>
      <c r="L49" s="49"/>
      <c r="M49" s="33"/>
    </row>
    <row r="50" spans="5:13" ht="12.75">
      <c r="E50" s="49"/>
      <c r="F50" s="54"/>
      <c r="G50" s="2"/>
      <c r="H50" s="54"/>
      <c r="I50" s="49"/>
      <c r="J50" s="48"/>
      <c r="K50" s="48"/>
      <c r="L50" s="49"/>
      <c r="M50" s="47"/>
    </row>
    <row r="51" spans="5:13" ht="12.75">
      <c r="E51" s="2"/>
      <c r="F51" s="33"/>
      <c r="G51" s="2"/>
      <c r="H51" s="33"/>
      <c r="I51" s="2"/>
      <c r="J51" s="50"/>
      <c r="K51" s="33"/>
      <c r="L51" s="49"/>
      <c r="M51" s="33"/>
    </row>
    <row r="52" spans="4:13" ht="12.75">
      <c r="D52" s="55"/>
      <c r="M52" s="47"/>
    </row>
    <row r="53" spans="5:13" ht="12.75">
      <c r="E53" s="49"/>
      <c r="G53" s="46"/>
      <c r="H53" s="47"/>
      <c r="I53" s="46"/>
      <c r="J53" s="49"/>
      <c r="K53" s="49"/>
      <c r="L53" s="49"/>
      <c r="M53" s="33"/>
    </row>
    <row r="54" spans="5:13" ht="12.75">
      <c r="E54" s="33"/>
      <c r="F54" s="33"/>
      <c r="G54" s="33"/>
      <c r="H54" s="33"/>
      <c r="I54" s="33"/>
      <c r="J54" s="33"/>
      <c r="K54" s="33"/>
      <c r="L54" s="33"/>
      <c r="M54" s="33"/>
    </row>
    <row r="55" spans="5:13" ht="12.75">
      <c r="E55" s="33"/>
      <c r="F55" s="33"/>
      <c r="G55" s="33"/>
      <c r="H55" s="33"/>
      <c r="I55" s="33"/>
      <c r="J55" s="33"/>
      <c r="K55" s="33"/>
      <c r="L55" s="33"/>
      <c r="M55" s="33"/>
    </row>
    <row r="56" spans="5:13" ht="12.75">
      <c r="E56" s="33"/>
      <c r="F56" s="33"/>
      <c r="G56" s="33"/>
      <c r="H56" s="33"/>
      <c r="I56" s="33"/>
      <c r="J56" s="33"/>
      <c r="K56" s="33"/>
      <c r="L56" s="33"/>
      <c r="M56" s="33"/>
    </row>
    <row r="57" spans="5:13" ht="12.75">
      <c r="E57" s="33"/>
      <c r="F57" s="33"/>
      <c r="G57" s="33"/>
      <c r="H57" s="33"/>
      <c r="I57" s="33"/>
      <c r="J57" s="33"/>
      <c r="K57" s="33"/>
      <c r="L57" s="33"/>
      <c r="M57" s="33"/>
    </row>
    <row r="58" spans="5:13" ht="12.75">
      <c r="E58" s="33"/>
      <c r="F58" s="33"/>
      <c r="G58" s="33"/>
      <c r="H58" s="33"/>
      <c r="I58" s="33"/>
      <c r="J58" s="33"/>
      <c r="K58" s="33"/>
      <c r="L58" s="33"/>
      <c r="M58" s="33"/>
    </row>
    <row r="59" spans="5:13" ht="12.75">
      <c r="E59" s="33"/>
      <c r="F59" s="33"/>
      <c r="G59" s="33"/>
      <c r="H59" s="33"/>
      <c r="I59" s="33"/>
      <c r="J59" s="33"/>
      <c r="K59" s="33"/>
      <c r="L59" s="33"/>
      <c r="M59" s="33"/>
    </row>
    <row r="60" spans="5:13" ht="12.75">
      <c r="E60" s="33"/>
      <c r="F60" s="33"/>
      <c r="G60" s="33"/>
      <c r="H60" s="33"/>
      <c r="I60" s="33"/>
      <c r="J60" s="33"/>
      <c r="K60" s="33"/>
      <c r="L60" s="33"/>
      <c r="M60" s="33"/>
    </row>
    <row r="61" spans="5:13" ht="12.75">
      <c r="E61" s="33"/>
      <c r="F61" s="33"/>
      <c r="G61" s="33"/>
      <c r="H61" s="33"/>
      <c r="I61" s="33"/>
      <c r="J61" s="33"/>
      <c r="K61" s="33"/>
      <c r="L61" s="33"/>
      <c r="M61" s="33"/>
    </row>
    <row r="62" spans="1:13" ht="12.75">
      <c r="A62" s="36"/>
      <c r="B62" s="36"/>
      <c r="C62" s="36"/>
      <c r="D62" s="36"/>
      <c r="E62" s="37"/>
      <c r="F62" s="37"/>
      <c r="G62" s="37"/>
      <c r="H62" s="33"/>
      <c r="I62" s="33"/>
      <c r="J62" s="33"/>
      <c r="K62" s="33"/>
      <c r="L62" s="33"/>
      <c r="M62" s="33"/>
    </row>
    <row r="63" spans="1:13" ht="12.75">
      <c r="A63" s="36"/>
      <c r="B63" s="36"/>
      <c r="C63" s="36"/>
      <c r="D63" s="36"/>
      <c r="E63" s="37"/>
      <c r="F63" s="37"/>
      <c r="G63" s="37"/>
      <c r="H63" s="33"/>
      <c r="I63" s="33"/>
      <c r="J63" s="33"/>
      <c r="K63" s="33"/>
      <c r="L63" s="33"/>
      <c r="M63" s="33"/>
    </row>
    <row r="64" spans="1:13" ht="12.75">
      <c r="A64" s="36"/>
      <c r="B64" s="36"/>
      <c r="C64" s="36"/>
      <c r="D64" s="36"/>
      <c r="E64" s="37"/>
      <c r="F64" s="37"/>
      <c r="G64" s="37"/>
      <c r="H64" s="33"/>
      <c r="I64" s="33"/>
      <c r="J64" s="33"/>
      <c r="K64" s="33"/>
      <c r="L64" s="33"/>
      <c r="M64" s="33"/>
    </row>
    <row r="65" spans="5:13" ht="12.75">
      <c r="E65" s="33"/>
      <c r="F65" s="33"/>
      <c r="G65" s="33"/>
      <c r="H65" s="33"/>
      <c r="I65" s="33"/>
      <c r="J65" s="33"/>
      <c r="K65" s="33"/>
      <c r="L65" s="33"/>
      <c r="M65" s="33"/>
    </row>
    <row r="66" spans="1:13" ht="12.75">
      <c r="A66" s="36"/>
      <c r="B66" s="36"/>
      <c r="C66" s="36"/>
      <c r="D66" s="34"/>
      <c r="E66" s="39"/>
      <c r="F66" s="6"/>
      <c r="G66" s="6"/>
      <c r="H66" s="39"/>
      <c r="I66" s="39"/>
      <c r="J66" s="39"/>
      <c r="K66" s="39"/>
      <c r="L66" s="39"/>
      <c r="M66" s="6"/>
    </row>
    <row r="67" spans="1:13" ht="12.75">
      <c r="A67" s="40"/>
      <c r="B67" s="40"/>
      <c r="C67" s="40"/>
      <c r="E67" s="62"/>
      <c r="F67" s="62"/>
      <c r="G67" s="62"/>
      <c r="H67" s="33"/>
      <c r="I67" s="62"/>
      <c r="J67" s="62"/>
      <c r="K67" s="62"/>
      <c r="L67" s="62"/>
      <c r="M67" s="39"/>
    </row>
    <row r="68" spans="1:13" ht="12.75">
      <c r="A68" s="38"/>
      <c r="B68" s="38"/>
      <c r="C68" s="38"/>
      <c r="E68" s="39"/>
      <c r="F68" s="39"/>
      <c r="G68" s="39"/>
      <c r="H68" s="39"/>
      <c r="I68" s="39"/>
      <c r="J68" s="39"/>
      <c r="K68" s="39"/>
      <c r="L68" s="39"/>
      <c r="M68" s="39"/>
    </row>
    <row r="69" spans="3:13" ht="12.75">
      <c r="C69" s="38"/>
      <c r="E69" s="39"/>
      <c r="F69" s="39"/>
      <c r="G69" s="39"/>
      <c r="H69" s="6"/>
      <c r="I69" s="39"/>
      <c r="J69" s="39"/>
      <c r="K69" s="6"/>
      <c r="L69" s="39"/>
      <c r="M69" s="39"/>
    </row>
    <row r="70" spans="3:13" ht="12.75">
      <c r="C70" s="38"/>
      <c r="E70" s="39"/>
      <c r="F70" s="39"/>
      <c r="G70" s="39"/>
      <c r="H70" s="6"/>
      <c r="I70" s="39"/>
      <c r="J70" s="39"/>
      <c r="K70" s="6"/>
      <c r="L70" s="39"/>
      <c r="M70" s="39"/>
    </row>
    <row r="71" spans="3:13" ht="12.75">
      <c r="C71" s="38"/>
      <c r="E71" s="39"/>
      <c r="F71" s="39"/>
      <c r="G71" s="39"/>
      <c r="H71" s="6"/>
      <c r="I71" s="39"/>
      <c r="J71" s="39"/>
      <c r="K71" s="6"/>
      <c r="L71" s="39"/>
      <c r="M71" s="39"/>
    </row>
    <row r="72" spans="3:13" ht="12.75">
      <c r="C72" s="38"/>
      <c r="D72" s="38"/>
      <c r="E72" s="39"/>
      <c r="F72" s="39"/>
      <c r="G72" s="39"/>
      <c r="H72" s="6"/>
      <c r="I72" s="39"/>
      <c r="J72" s="39"/>
      <c r="K72" s="6"/>
      <c r="L72" s="39"/>
      <c r="M72" s="33"/>
    </row>
    <row r="73" spans="3:13" ht="12.75">
      <c r="C73" s="38"/>
      <c r="D73" s="38"/>
      <c r="E73" s="39"/>
      <c r="F73" s="39"/>
      <c r="G73" s="39"/>
      <c r="H73" s="42"/>
      <c r="I73" s="39"/>
      <c r="J73" s="39"/>
      <c r="K73" s="42"/>
      <c r="L73" s="39"/>
      <c r="M73" s="33"/>
    </row>
    <row r="74" spans="5:13" ht="12.75">
      <c r="E74" s="2"/>
      <c r="F74" s="2"/>
      <c r="G74" s="2"/>
      <c r="H74" s="33"/>
      <c r="I74" s="49"/>
      <c r="J74" s="49"/>
      <c r="K74" s="33"/>
      <c r="L74" s="2"/>
      <c r="M74" s="33"/>
    </row>
    <row r="75" spans="5:13" ht="12.75">
      <c r="E75" s="46"/>
      <c r="F75" s="14"/>
      <c r="G75" s="46"/>
      <c r="H75" s="54"/>
      <c r="I75" s="46"/>
      <c r="J75" s="53"/>
      <c r="K75" s="53"/>
      <c r="L75" s="46"/>
      <c r="M75" s="47"/>
    </row>
    <row r="76" spans="5:13" ht="12.75">
      <c r="E76" s="46"/>
      <c r="F76" s="14"/>
      <c r="G76" s="46"/>
      <c r="H76" s="54"/>
      <c r="I76" s="46"/>
      <c r="J76" s="53"/>
      <c r="K76" s="53"/>
      <c r="L76" s="46"/>
      <c r="M76" s="58"/>
    </row>
    <row r="77" spans="5:13" ht="12.75">
      <c r="E77" s="46"/>
      <c r="F77" s="14"/>
      <c r="G77" s="46"/>
      <c r="H77" s="54"/>
      <c r="I77" s="46"/>
      <c r="J77" s="53"/>
      <c r="K77" s="53"/>
      <c r="L77" s="46"/>
      <c r="M77" s="47"/>
    </row>
    <row r="78" spans="5:13" ht="12.75">
      <c r="E78" s="14"/>
      <c r="F78" s="14"/>
      <c r="G78" s="14"/>
      <c r="H78" s="33"/>
      <c r="I78" s="61"/>
      <c r="J78" s="61"/>
      <c r="K78" s="58"/>
      <c r="L78" s="14"/>
      <c r="M78" s="33"/>
    </row>
    <row r="79" spans="5:13" ht="12.75">
      <c r="E79" s="46"/>
      <c r="F79" s="33"/>
      <c r="G79" s="33"/>
      <c r="H79" s="33"/>
      <c r="I79" s="50"/>
      <c r="J79" s="50"/>
      <c r="K79" s="33"/>
      <c r="L79" s="2"/>
      <c r="M79" s="33"/>
    </row>
    <row r="80" spans="4:13" ht="12.75">
      <c r="D80" s="55"/>
      <c r="E80" s="46"/>
      <c r="H80" s="33"/>
      <c r="I80" s="46"/>
      <c r="J80" s="48"/>
      <c r="K80" s="48"/>
      <c r="L80" s="46"/>
      <c r="M80" s="33"/>
    </row>
    <row r="81" spans="5:13" ht="12.75">
      <c r="E81" s="49"/>
      <c r="G81" s="46"/>
      <c r="H81" s="47"/>
      <c r="I81" s="46"/>
      <c r="J81" s="49"/>
      <c r="K81" s="49"/>
      <c r="L81" s="49"/>
      <c r="M81" s="33"/>
    </row>
    <row r="82" spans="5:13" ht="12.75">
      <c r="E82" s="33"/>
      <c r="F82" s="33"/>
      <c r="G82" s="33"/>
      <c r="H82" s="33"/>
      <c r="I82" s="33"/>
      <c r="J82" s="33"/>
      <c r="K82" s="33"/>
      <c r="L82" s="33"/>
      <c r="M82" s="33"/>
    </row>
    <row r="83" spans="5:13" ht="12.75">
      <c r="E83" s="33"/>
      <c r="F83" s="33"/>
      <c r="G83" s="33"/>
      <c r="H83" s="33"/>
      <c r="I83" s="33"/>
      <c r="J83" s="33"/>
      <c r="K83" s="33"/>
      <c r="L83" s="33"/>
      <c r="M83" s="33"/>
    </row>
    <row r="84" spans="5:13" ht="12.75">
      <c r="E84" s="33"/>
      <c r="F84" s="33"/>
      <c r="G84" s="33"/>
      <c r="H84" s="33"/>
      <c r="I84" s="33"/>
      <c r="J84" s="33"/>
      <c r="K84" s="33"/>
      <c r="L84" s="33"/>
      <c r="M84" s="33"/>
    </row>
    <row r="85" spans="5:13" ht="12.75">
      <c r="E85" s="33"/>
      <c r="F85" s="33"/>
      <c r="G85" s="33"/>
      <c r="H85" s="33"/>
      <c r="I85" s="33"/>
      <c r="J85" s="33"/>
      <c r="K85" s="33"/>
      <c r="L85" s="33"/>
      <c r="M85" s="33"/>
    </row>
    <row r="86" spans="5:13" ht="12.75">
      <c r="E86" s="33"/>
      <c r="F86" s="33"/>
      <c r="G86" s="33"/>
      <c r="H86" s="33"/>
      <c r="I86" s="33"/>
      <c r="J86" s="33"/>
      <c r="K86" s="33"/>
      <c r="L86" s="33"/>
      <c r="M86" s="33"/>
    </row>
    <row r="87" spans="4:13" ht="12.75">
      <c r="D87" s="55"/>
      <c r="E87" s="2"/>
      <c r="G87" s="2"/>
      <c r="H87" s="33"/>
      <c r="I87" s="2"/>
      <c r="J87" s="54"/>
      <c r="K87" s="54"/>
      <c r="L87" s="2"/>
      <c r="M87" s="33"/>
    </row>
    <row r="88" spans="5:13" ht="12.75">
      <c r="E88" s="33"/>
      <c r="F88" s="33"/>
      <c r="G88" s="33"/>
      <c r="H88" s="33"/>
      <c r="I88" s="33"/>
      <c r="J88" s="33"/>
      <c r="K88" s="33"/>
      <c r="L88" s="33"/>
      <c r="M88" s="33"/>
    </row>
    <row r="89" spans="5:13" ht="12.75">
      <c r="E89" s="33"/>
      <c r="F89" s="33"/>
      <c r="G89" s="33"/>
      <c r="H89" s="33"/>
      <c r="I89" s="33"/>
      <c r="J89" s="33"/>
      <c r="K89" s="33"/>
      <c r="L89" s="33"/>
      <c r="M89" s="33"/>
    </row>
    <row r="90" spans="5:13" ht="12.75">
      <c r="E90" s="2"/>
      <c r="F90" s="2"/>
      <c r="G90" s="2"/>
      <c r="H90" s="2"/>
      <c r="I90" s="2"/>
      <c r="J90" s="2"/>
      <c r="K90" s="2"/>
      <c r="L90" s="2"/>
      <c r="M90" s="33"/>
    </row>
    <row r="91" spans="5:13" ht="12.75">
      <c r="E91" s="33"/>
      <c r="F91" s="33"/>
      <c r="G91" s="33"/>
      <c r="H91" s="33"/>
      <c r="I91" s="33"/>
      <c r="J91" s="33"/>
      <c r="K91" s="33"/>
      <c r="L91" s="33"/>
      <c r="M91" s="33"/>
    </row>
    <row r="92" spans="5:13" ht="12.75">
      <c r="E92" s="33"/>
      <c r="F92" s="33"/>
      <c r="G92" s="33"/>
      <c r="H92" s="33"/>
      <c r="I92" s="33"/>
      <c r="J92" s="33"/>
      <c r="K92" s="33"/>
      <c r="L92" s="33"/>
      <c r="M92" s="33"/>
    </row>
    <row r="93" spans="5:13" ht="12.75">
      <c r="E93" s="33"/>
      <c r="F93" s="33"/>
      <c r="G93" s="33"/>
      <c r="H93" s="33"/>
      <c r="I93" s="33"/>
      <c r="J93" s="33"/>
      <c r="K93" s="33"/>
      <c r="L93" s="33"/>
      <c r="M93" s="33"/>
    </row>
  </sheetData>
  <mergeCells count="4">
    <mergeCell ref="E7:G7"/>
    <mergeCell ref="I7:L7"/>
    <mergeCell ref="E67:G67"/>
    <mergeCell ref="I67:L67"/>
  </mergeCells>
  <printOptions/>
  <pageMargins left="0.25" right="0.25" top="0.45" bottom="0.78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PROLEXUS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PROLEXUS BERHAD</dc:creator>
  <cp:keywords/>
  <dc:description/>
  <cp:lastModifiedBy>michelle</cp:lastModifiedBy>
  <cp:lastPrinted>2000-03-31T12:47:56Z</cp:lastPrinted>
  <dcterms:created xsi:type="dcterms:W3CDTF">2000-03-27T02:27:26Z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