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3"/>
  </bookViews>
  <sheets>
    <sheet name="PL" sheetId="1" r:id="rId1"/>
    <sheet name="BS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<sst xmlns="http://schemas.openxmlformats.org/spreadsheetml/2006/main" count="163" uniqueCount="109">
  <si>
    <t>CONDENSED CONSOLIDATED INCOME STATEMENTS</t>
  </si>
  <si>
    <t>(The figures have not been audited)</t>
  </si>
  <si>
    <t>Preceding</t>
  </si>
  <si>
    <t>Current</t>
  </si>
  <si>
    <t xml:space="preserve">Year </t>
  </si>
  <si>
    <t xml:space="preserve">Quarter </t>
  </si>
  <si>
    <t>Corresponding</t>
  </si>
  <si>
    <t>Ended</t>
  </si>
  <si>
    <t>Quarter</t>
  </si>
  <si>
    <t>Year To Date</t>
  </si>
  <si>
    <t>Period</t>
  </si>
  <si>
    <t>RM'000</t>
  </si>
  <si>
    <t>Revenue</t>
  </si>
  <si>
    <t>Operating Expenses</t>
  </si>
  <si>
    <t xml:space="preserve"> </t>
  </si>
  <si>
    <t>Profit from Operations</t>
  </si>
  <si>
    <t>Finance Costs</t>
  </si>
  <si>
    <t>Interest Income</t>
  </si>
  <si>
    <t>Profit Before Tax</t>
  </si>
  <si>
    <t>Taxation</t>
  </si>
  <si>
    <t>Profit After Tax</t>
  </si>
  <si>
    <t>Net profit for the Period</t>
  </si>
  <si>
    <t>Basic earnings per share (sen)</t>
  </si>
  <si>
    <t>Diluted earnings per share (sen)</t>
  </si>
  <si>
    <t>N/A</t>
  </si>
  <si>
    <t>CONDENSED CONSOLIDATED BALANCE SHEETS</t>
  </si>
  <si>
    <t>Year</t>
  </si>
  <si>
    <t>ended</t>
  </si>
  <si>
    <t>31/12/2004</t>
  </si>
  <si>
    <t>Property, plant and equipment</t>
  </si>
  <si>
    <t>Investments</t>
  </si>
  <si>
    <t>Current Assets</t>
  </si>
  <si>
    <t xml:space="preserve">  Inventories</t>
  </si>
  <si>
    <t xml:space="preserve">  Trade &amp; other receivables</t>
  </si>
  <si>
    <t xml:space="preserve">  Cash and bank balances</t>
  </si>
  <si>
    <t>Current Liabilities</t>
  </si>
  <si>
    <t xml:space="preserve">  Trade &amp; other payables</t>
  </si>
  <si>
    <t xml:space="preserve">  Overdraft &amp; short term borrowings</t>
  </si>
  <si>
    <t xml:space="preserve">  Provision for taxation</t>
  </si>
  <si>
    <t>Net Current Assets</t>
  </si>
  <si>
    <t>Financed By :</t>
  </si>
  <si>
    <t xml:space="preserve">Share Capital </t>
  </si>
  <si>
    <t>Reserves</t>
  </si>
  <si>
    <t>Shareholders' Fund</t>
  </si>
  <si>
    <t>Borrowings</t>
  </si>
  <si>
    <t>Resignation Benefits</t>
  </si>
  <si>
    <t>Deferred Taxation</t>
  </si>
  <si>
    <t>The Condensed Consolidated Balance Sheets should be read in conjunction</t>
  </si>
  <si>
    <t>with the Annual Financial Report for the year ended 31st December 2004.</t>
  </si>
  <si>
    <t>CONDENSED CONSOLIDATED STATEMENT OF CHANGES IN EQUITY</t>
  </si>
  <si>
    <t>Exchange</t>
  </si>
  <si>
    <t>Share</t>
  </si>
  <si>
    <t>Fluctuation</t>
  </si>
  <si>
    <t>Retained</t>
  </si>
  <si>
    <t>Capital</t>
  </si>
  <si>
    <t>Premium</t>
  </si>
  <si>
    <t>Reserve</t>
  </si>
  <si>
    <t>Earnings</t>
  </si>
  <si>
    <t>Total</t>
  </si>
  <si>
    <t>Balance at beginning of year</t>
  </si>
  <si>
    <t xml:space="preserve">Net profit for the period </t>
  </si>
  <si>
    <t>Dividend</t>
  </si>
  <si>
    <t xml:space="preserve">Exchange difference on translation of </t>
  </si>
  <si>
    <t>financial statements of foreign subsidiary</t>
  </si>
  <si>
    <t>Balance at end of period</t>
  </si>
  <si>
    <t xml:space="preserve">Balance at beginning of year </t>
  </si>
  <si>
    <t>Rights Issue 3:2</t>
  </si>
  <si>
    <t>Bonus Issue 3:2</t>
  </si>
  <si>
    <t xml:space="preserve">Share premium arising from Rights Issue </t>
  </si>
  <si>
    <t xml:space="preserve">The Condensed Consolidated Statements of Changes in Equity should be read in </t>
  </si>
  <si>
    <t>conjunction with the Annual Financial Report for the year ended 31st December 2004.</t>
  </si>
  <si>
    <t>CONDENSED CONSOLIDATED CASH FLOW STATEMENTS</t>
  </si>
  <si>
    <t>Cash Flows from Operating Activities</t>
  </si>
  <si>
    <t xml:space="preserve">  Receipts from trade receivables</t>
  </si>
  <si>
    <t xml:space="preserve">  Receipts from non-trade receivables</t>
  </si>
  <si>
    <t xml:space="preserve">  Cash Flow from Operations</t>
  </si>
  <si>
    <t xml:space="preserve">  Cash payments to trade payables</t>
  </si>
  <si>
    <t xml:space="preserve">  Cash payments to non-trade payables</t>
  </si>
  <si>
    <t xml:space="preserve">  Other operating payments</t>
  </si>
  <si>
    <t>Cash Flow from Operations</t>
  </si>
  <si>
    <t>Cash Flows from Investing Activities</t>
  </si>
  <si>
    <t xml:space="preserve">  Purchase of fixed assets</t>
  </si>
  <si>
    <t xml:space="preserve">  Other investments</t>
  </si>
  <si>
    <t>Cash Flows from Financing Activities</t>
  </si>
  <si>
    <t xml:space="preserve">  Payment of dividends</t>
  </si>
  <si>
    <t xml:space="preserve">  Bank borrowings</t>
  </si>
  <si>
    <t xml:space="preserve">  Proceeds from issue of shares</t>
  </si>
  <si>
    <t xml:space="preserve">  Interest income</t>
  </si>
  <si>
    <t>Net Change in Cash &amp; Cash Equivalents</t>
  </si>
  <si>
    <t>Cash &amp; Cash Equilvalents at beginning of financial year</t>
  </si>
  <si>
    <t>Cash &amp; Cash Equilvalents at end of period</t>
  </si>
  <si>
    <t>Cash &amp; cash equivalents comprise :-</t>
  </si>
  <si>
    <t>Cash &amp; bank balance</t>
  </si>
  <si>
    <t>Bank overdraft</t>
  </si>
  <si>
    <t>The Condensed Consolidated Cash Flow Statement should be read in conjunction</t>
  </si>
  <si>
    <t>CENTRAL INDUSTRIAL CORPORATION BERHAD (12186-K)</t>
  </si>
  <si>
    <t xml:space="preserve">The Condensed Consolidated Income Statements should be read in conjunction  </t>
  </si>
  <si>
    <t xml:space="preserve">     INDIVIDUAL QUARTER</t>
  </si>
  <si>
    <t xml:space="preserve">    CUMULATIVE QUARTER</t>
  </si>
  <si>
    <t>31/12/2005</t>
  </si>
  <si>
    <t>Private issue of shares at RM1 per</t>
  </si>
  <si>
    <t>ordinary share</t>
  </si>
  <si>
    <t>Share issued expenses</t>
  </si>
  <si>
    <t>12 month quarter</t>
  </si>
  <si>
    <t>ended 31 December 2005</t>
  </si>
  <si>
    <t>ended 31 December 2004</t>
  </si>
  <si>
    <t xml:space="preserve">Capitalization of retained earnings for </t>
  </si>
  <si>
    <t>issuing of bonus shares</t>
  </si>
  <si>
    <t>12 Months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</si>
</sst>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u val="single"/>
      <sz val="11"/>
      <name val="Book Antiqua"/>
      <family val="1"/>
    </font>
    <font>
      <u val="single"/>
      <sz val="11"/>
      <name val="Book Antiqua"/>
      <family val="1"/>
    </font>
    <font>
      <b/>
      <sz val="10"/>
      <name val="Book Antiqua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164" fontId="3" fillId="0" borderId="0" xfId="15" applyNumberFormat="1" applyFont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43" fontId="3" fillId="0" borderId="3" xfId="0" applyNumberFormat="1" applyFont="1" applyBorder="1" applyAlignment="1">
      <alignment/>
    </xf>
    <xf numFmtId="43" fontId="3" fillId="0" borderId="1" xfId="15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3" fillId="0" borderId="3" xfId="15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164" fontId="3" fillId="0" borderId="2" xfId="15" applyNumberFormat="1" applyFont="1" applyBorder="1" applyAlignment="1">
      <alignment/>
    </xf>
    <xf numFmtId="43" fontId="3" fillId="0" borderId="0" xfId="15" applyFont="1" applyAlignment="1">
      <alignment/>
    </xf>
    <xf numFmtId="43" fontId="3" fillId="0" borderId="0" xfId="15" applyFont="1" applyBorder="1" applyAlignment="1">
      <alignment horizontal="center"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4"/>
  <sheetViews>
    <sheetView workbookViewId="0" topLeftCell="A1">
      <selection activeCell="F16" sqref="F16"/>
    </sheetView>
  </sheetViews>
  <sheetFormatPr defaultColWidth="9.140625" defaultRowHeight="12.75"/>
  <cols>
    <col min="1" max="3" width="9.140625" style="4" customWidth="1"/>
    <col min="4" max="4" width="6.57421875" style="4" customWidth="1"/>
    <col min="5" max="5" width="12.421875" style="4" customWidth="1"/>
    <col min="6" max="6" width="13.7109375" style="4" customWidth="1"/>
    <col min="7" max="7" width="13.00390625" style="4" customWidth="1"/>
    <col min="8" max="8" width="14.57421875" style="4" customWidth="1"/>
    <col min="9" max="16384" width="9.140625" style="4" customWidth="1"/>
  </cols>
  <sheetData>
    <row r="3" ht="16.5">
      <c r="A3" s="2" t="s">
        <v>95</v>
      </c>
    </row>
    <row r="7" spans="1:5" ht="16.5">
      <c r="A7" s="5" t="s">
        <v>0</v>
      </c>
      <c r="B7" s="5"/>
      <c r="C7" s="5"/>
      <c r="D7" s="5"/>
      <c r="E7" s="5"/>
    </row>
    <row r="8" ht="16.5">
      <c r="A8" s="6" t="s">
        <v>1</v>
      </c>
    </row>
    <row r="9" ht="16.5">
      <c r="A9" s="6"/>
    </row>
    <row r="10" spans="5:8" ht="16.5">
      <c r="E10" s="3"/>
      <c r="F10" s="3"/>
      <c r="G10" s="3"/>
      <c r="H10" s="3"/>
    </row>
    <row r="11" spans="5:8" s="1" customFormat="1" ht="15">
      <c r="E11" s="14" t="s">
        <v>97</v>
      </c>
      <c r="F11" s="15"/>
      <c r="G11" s="14" t="s">
        <v>98</v>
      </c>
      <c r="H11" s="12"/>
    </row>
    <row r="12" spans="5:8" s="1" customFormat="1" ht="13.5">
      <c r="E12" s="12"/>
      <c r="F12" s="12" t="s">
        <v>2</v>
      </c>
      <c r="G12" s="12"/>
      <c r="H12" s="12" t="s">
        <v>2</v>
      </c>
    </row>
    <row r="13" spans="5:8" s="1" customFormat="1" ht="13.5">
      <c r="E13" s="12" t="s">
        <v>3</v>
      </c>
      <c r="F13" s="12" t="s">
        <v>4</v>
      </c>
      <c r="H13" s="12" t="s">
        <v>4</v>
      </c>
    </row>
    <row r="14" spans="5:8" s="1" customFormat="1" ht="13.5">
      <c r="E14" s="12" t="s">
        <v>5</v>
      </c>
      <c r="F14" s="12" t="s">
        <v>6</v>
      </c>
      <c r="G14" s="12" t="s">
        <v>3</v>
      </c>
      <c r="H14" s="12" t="s">
        <v>6</v>
      </c>
    </row>
    <row r="15" spans="5:8" s="1" customFormat="1" ht="13.5">
      <c r="E15" s="12" t="s">
        <v>7</v>
      </c>
      <c r="F15" s="12" t="s">
        <v>8</v>
      </c>
      <c r="G15" s="12" t="s">
        <v>9</v>
      </c>
      <c r="H15" s="12" t="s">
        <v>10</v>
      </c>
    </row>
    <row r="16" spans="5:8" s="1" customFormat="1" ht="13.5">
      <c r="E16" s="13" t="s">
        <v>99</v>
      </c>
      <c r="F16" s="13" t="s">
        <v>28</v>
      </c>
      <c r="G16" s="13" t="s">
        <v>99</v>
      </c>
      <c r="H16" s="13" t="s">
        <v>28</v>
      </c>
    </row>
    <row r="17" spans="5:8" ht="16.5">
      <c r="E17" s="7" t="s">
        <v>11</v>
      </c>
      <c r="F17" s="7" t="s">
        <v>11</v>
      </c>
      <c r="G17" s="7" t="s">
        <v>11</v>
      </c>
      <c r="H17" s="7" t="s">
        <v>11</v>
      </c>
    </row>
    <row r="18" spans="5:8" ht="16.5">
      <c r="E18" s="7"/>
      <c r="F18" s="7"/>
      <c r="G18" s="7"/>
      <c r="H18" s="7"/>
    </row>
    <row r="19" spans="1:8" ht="16.5">
      <c r="A19" s="2" t="s">
        <v>12</v>
      </c>
      <c r="B19" s="2"/>
      <c r="C19" s="2"/>
      <c r="D19" s="2"/>
      <c r="E19" s="16">
        <v>12780.298159999998</v>
      </c>
      <c r="F19" s="16">
        <v>15675</v>
      </c>
      <c r="G19" s="16">
        <v>51902.29816</v>
      </c>
      <c r="H19" s="16">
        <v>54907</v>
      </c>
    </row>
    <row r="20" spans="5:8" ht="16.5">
      <c r="E20" s="16"/>
      <c r="F20" s="16"/>
      <c r="G20" s="16"/>
      <c r="H20" s="16"/>
    </row>
    <row r="21" spans="1:8" ht="16.5">
      <c r="A21" s="4" t="s">
        <v>13</v>
      </c>
      <c r="E21" s="17">
        <v>-12397.298159999998</v>
      </c>
      <c r="F21" s="17">
        <v>-15315</v>
      </c>
      <c r="G21" s="17">
        <v>-51557.29816</v>
      </c>
      <c r="H21" s="17">
        <v>-52989</v>
      </c>
    </row>
    <row r="22" spans="5:8" ht="16.5">
      <c r="E22" s="16"/>
      <c r="F22" s="16"/>
      <c r="G22" s="16" t="s">
        <v>14</v>
      </c>
      <c r="H22" s="16"/>
    </row>
    <row r="23" spans="1:8" ht="16.5">
      <c r="A23" s="2" t="s">
        <v>15</v>
      </c>
      <c r="B23" s="2"/>
      <c r="C23" s="2"/>
      <c r="D23" s="2"/>
      <c r="E23" s="16">
        <v>383</v>
      </c>
      <c r="F23" s="16">
        <v>360</v>
      </c>
      <c r="G23" s="16">
        <v>345</v>
      </c>
      <c r="H23" s="16">
        <v>1918</v>
      </c>
    </row>
    <row r="24" spans="5:8" ht="16.5">
      <c r="E24" s="16"/>
      <c r="F24" s="16"/>
      <c r="G24" s="16"/>
      <c r="H24" s="16"/>
    </row>
    <row r="25" spans="1:8" ht="16.5">
      <c r="A25" s="4" t="s">
        <v>16</v>
      </c>
      <c r="E25" s="18">
        <v>-54</v>
      </c>
      <c r="F25" s="18">
        <v>-81</v>
      </c>
      <c r="G25" s="18">
        <v>-305</v>
      </c>
      <c r="H25" s="18">
        <v>-351</v>
      </c>
    </row>
    <row r="26" spans="5:8" ht="16.5">
      <c r="E26" s="16"/>
      <c r="F26" s="16"/>
      <c r="G26" s="16"/>
      <c r="H26" s="16"/>
    </row>
    <row r="27" spans="1:8" ht="16.5">
      <c r="A27" s="4" t="s">
        <v>17</v>
      </c>
      <c r="E27" s="17">
        <v>27</v>
      </c>
      <c r="F27" s="17">
        <v>57</v>
      </c>
      <c r="G27" s="17">
        <v>321</v>
      </c>
      <c r="H27" s="17">
        <v>327</v>
      </c>
    </row>
    <row r="28" spans="5:8" ht="16.5">
      <c r="E28" s="16"/>
      <c r="F28" s="16"/>
      <c r="G28" s="16"/>
      <c r="H28" s="16"/>
    </row>
    <row r="29" spans="1:8" ht="16.5">
      <c r="A29" s="2" t="s">
        <v>18</v>
      </c>
      <c r="B29" s="2"/>
      <c r="C29" s="2"/>
      <c r="D29" s="2"/>
      <c r="E29" s="16">
        <v>356</v>
      </c>
      <c r="F29" s="16">
        <v>336</v>
      </c>
      <c r="G29" s="16">
        <v>361</v>
      </c>
      <c r="H29" s="16">
        <v>1894</v>
      </c>
    </row>
    <row r="30" spans="5:8" ht="16.5">
      <c r="E30" s="16"/>
      <c r="F30" s="16"/>
      <c r="G30" s="16"/>
      <c r="H30" s="16"/>
    </row>
    <row r="31" spans="1:8" ht="16.5">
      <c r="A31" s="4" t="s">
        <v>19</v>
      </c>
      <c r="E31" s="17">
        <v>-336</v>
      </c>
      <c r="F31" s="17">
        <v>-9</v>
      </c>
      <c r="G31" s="17">
        <v>-173.52</v>
      </c>
      <c r="H31" s="17">
        <v>463</v>
      </c>
    </row>
    <row r="32" spans="5:8" ht="16.5">
      <c r="E32" s="16"/>
      <c r="F32" s="16"/>
      <c r="G32" s="16"/>
      <c r="H32" s="16"/>
    </row>
    <row r="33" spans="1:8" ht="16.5">
      <c r="A33" s="2" t="s">
        <v>20</v>
      </c>
      <c r="B33" s="2"/>
      <c r="C33" s="2"/>
      <c r="D33" s="2"/>
      <c r="E33" s="17">
        <v>692</v>
      </c>
      <c r="F33" s="17">
        <v>345</v>
      </c>
      <c r="G33" s="17">
        <v>534.52</v>
      </c>
      <c r="H33" s="17">
        <v>1431</v>
      </c>
    </row>
    <row r="35" spans="1:8" ht="17.25" thickBot="1">
      <c r="A35" s="2" t="s">
        <v>21</v>
      </c>
      <c r="B35" s="2"/>
      <c r="C35" s="2"/>
      <c r="D35" s="2"/>
      <c r="E35" s="19">
        <v>692</v>
      </c>
      <c r="F35" s="19">
        <v>345</v>
      </c>
      <c r="G35" s="19">
        <v>534.52</v>
      </c>
      <c r="H35" s="19">
        <v>1431</v>
      </c>
    </row>
    <row r="36" ht="17.25" thickTop="1"/>
    <row r="37" spans="1:8" ht="16.5">
      <c r="A37" s="4" t="s">
        <v>22</v>
      </c>
      <c r="E37" s="20">
        <v>1.6797475523909704</v>
      </c>
      <c r="F37" s="20">
        <v>0.97</v>
      </c>
      <c r="G37" s="20">
        <v>1.2974836151792215</v>
      </c>
      <c r="H37" s="20">
        <v>4.01</v>
      </c>
    </row>
    <row r="38" spans="1:8" ht="16.5">
      <c r="A38" s="4" t="s">
        <v>23</v>
      </c>
      <c r="E38" s="21" t="s">
        <v>24</v>
      </c>
      <c r="F38" s="21" t="s">
        <v>24</v>
      </c>
      <c r="G38" s="21" t="s">
        <v>24</v>
      </c>
      <c r="H38" s="21" t="s">
        <v>24</v>
      </c>
    </row>
    <row r="43" spans="1:8" ht="16.5">
      <c r="A43" s="2" t="s">
        <v>96</v>
      </c>
      <c r="B43" s="2"/>
      <c r="C43" s="2"/>
      <c r="D43" s="2"/>
      <c r="E43" s="2"/>
      <c r="F43" s="2"/>
      <c r="G43" s="2"/>
      <c r="H43" s="2"/>
    </row>
    <row r="44" spans="1:8" ht="16.5">
      <c r="A44" s="2" t="s">
        <v>48</v>
      </c>
      <c r="B44" s="2"/>
      <c r="C44" s="2"/>
      <c r="D44" s="2"/>
      <c r="E44" s="2"/>
      <c r="F44" s="2"/>
      <c r="G44" s="2"/>
      <c r="H44" s="2"/>
    </row>
  </sheetData>
  <printOptions/>
  <pageMargins left="0.8" right="0.65" top="0.5" bottom="0.5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3"/>
  <sheetViews>
    <sheetView workbookViewId="0" topLeftCell="A26">
      <selection activeCell="F40" sqref="F40"/>
    </sheetView>
  </sheetViews>
  <sheetFormatPr defaultColWidth="9.140625" defaultRowHeight="12.75"/>
  <cols>
    <col min="1" max="1" width="6.28125" style="4" customWidth="1"/>
    <col min="2" max="6" width="9.140625" style="4" customWidth="1"/>
    <col min="7" max="7" width="13.7109375" style="4" customWidth="1"/>
    <col min="8" max="8" width="14.00390625" style="4" customWidth="1"/>
    <col min="9" max="16384" width="9.140625" style="4" customWidth="1"/>
  </cols>
  <sheetData>
    <row r="1" spans="2:7" ht="16.5">
      <c r="B1" s="2" t="s">
        <v>95</v>
      </c>
      <c r="C1" s="2"/>
      <c r="D1" s="2"/>
      <c r="E1" s="2"/>
      <c r="F1" s="2"/>
      <c r="G1" s="2"/>
    </row>
    <row r="2" spans="2:7" ht="16.5">
      <c r="B2" s="2"/>
      <c r="C2" s="2"/>
      <c r="D2" s="2"/>
      <c r="E2" s="2"/>
      <c r="F2" s="2"/>
      <c r="G2" s="2"/>
    </row>
    <row r="3" spans="2:7" ht="16.5">
      <c r="B3" s="2"/>
      <c r="C3" s="2"/>
      <c r="D3" s="2"/>
      <c r="E3" s="2"/>
      <c r="F3" s="2"/>
      <c r="G3" s="2"/>
    </row>
    <row r="5" ht="16.5">
      <c r="B5" s="5" t="s">
        <v>25</v>
      </c>
    </row>
    <row r="6" spans="2:4" ht="16.5">
      <c r="B6" s="22" t="s">
        <v>1</v>
      </c>
      <c r="C6" s="5"/>
      <c r="D6" s="5"/>
    </row>
    <row r="7" spans="6:8" ht="16.5">
      <c r="F7" s="23"/>
      <c r="G7" s="24" t="s">
        <v>8</v>
      </c>
      <c r="H7" s="24" t="s">
        <v>26</v>
      </c>
    </row>
    <row r="8" spans="6:8" ht="16.5">
      <c r="F8" s="23"/>
      <c r="G8" s="24" t="s">
        <v>7</v>
      </c>
      <c r="H8" s="24" t="s">
        <v>27</v>
      </c>
    </row>
    <row r="9" spans="6:8" ht="16.5">
      <c r="F9" s="23"/>
      <c r="G9" s="25" t="s">
        <v>99</v>
      </c>
      <c r="H9" s="25" t="s">
        <v>28</v>
      </c>
    </row>
    <row r="10" spans="6:8" ht="16.5">
      <c r="F10" s="23"/>
      <c r="G10" s="26" t="s">
        <v>11</v>
      </c>
      <c r="H10" s="26" t="s">
        <v>11</v>
      </c>
    </row>
    <row r="11" spans="2:8" ht="16.5">
      <c r="B11" s="2" t="s">
        <v>29</v>
      </c>
      <c r="C11" s="2"/>
      <c r="D11" s="2"/>
      <c r="F11" s="23"/>
      <c r="G11" s="27">
        <v>30526.582690000003</v>
      </c>
      <c r="H11" s="27">
        <v>15876.87394</v>
      </c>
    </row>
    <row r="12" spans="2:8" ht="16.5">
      <c r="B12" s="2" t="s">
        <v>30</v>
      </c>
      <c r="C12" s="2"/>
      <c r="D12" s="2"/>
      <c r="F12" s="23"/>
      <c r="G12" s="27">
        <v>480</v>
      </c>
      <c r="H12" s="27">
        <v>480</v>
      </c>
    </row>
    <row r="13" spans="6:8" ht="16.5">
      <c r="F13" s="23"/>
      <c r="G13" s="27"/>
      <c r="H13" s="27"/>
    </row>
    <row r="14" spans="2:8" ht="16.5">
      <c r="B14" s="2" t="s">
        <v>31</v>
      </c>
      <c r="F14" s="23"/>
      <c r="G14" s="27"/>
      <c r="H14" s="27"/>
    </row>
    <row r="15" spans="2:8" ht="16.5">
      <c r="B15" s="4" t="s">
        <v>32</v>
      </c>
      <c r="F15" s="23"/>
      <c r="G15" s="27">
        <v>18169.914699999998</v>
      </c>
      <c r="H15" s="27">
        <v>16879.32994</v>
      </c>
    </row>
    <row r="16" spans="2:8" ht="16.5">
      <c r="B16" s="4" t="s">
        <v>33</v>
      </c>
      <c r="F16" s="23"/>
      <c r="G16" s="27">
        <v>15485.989759999999</v>
      </c>
      <c r="H16" s="27">
        <v>16121.446360000002</v>
      </c>
    </row>
    <row r="17" spans="2:8" ht="16.5">
      <c r="B17" s="4" t="s">
        <v>34</v>
      </c>
      <c r="F17" s="23"/>
      <c r="G17" s="27">
        <v>6595.6072699999995</v>
      </c>
      <c r="H17" s="27">
        <v>15035.63445</v>
      </c>
    </row>
    <row r="18" spans="6:8" ht="16.5">
      <c r="F18" s="23"/>
      <c r="G18" s="9">
        <v>40251.51173</v>
      </c>
      <c r="H18" s="9">
        <v>48036.410749999995</v>
      </c>
    </row>
    <row r="19" spans="6:8" ht="16.5">
      <c r="F19" s="23"/>
      <c r="G19" s="27"/>
      <c r="H19" s="27"/>
    </row>
    <row r="20" spans="2:8" ht="16.5">
      <c r="B20" s="2" t="s">
        <v>35</v>
      </c>
      <c r="F20" s="23"/>
      <c r="G20" s="27"/>
      <c r="H20" s="27"/>
    </row>
    <row r="21" spans="2:8" ht="16.5">
      <c r="B21" s="4" t="s">
        <v>36</v>
      </c>
      <c r="F21" s="23"/>
      <c r="G21" s="27">
        <v>4316.713029999999</v>
      </c>
      <c r="H21" s="27">
        <v>4476.167888000001</v>
      </c>
    </row>
    <row r="22" spans="2:8" ht="16.5">
      <c r="B22" s="4" t="s">
        <v>37</v>
      </c>
      <c r="F22" s="23"/>
      <c r="G22" s="27">
        <v>9812.88</v>
      </c>
      <c r="H22" s="27">
        <v>7305.40983</v>
      </c>
    </row>
    <row r="23" spans="2:8" ht="16.5">
      <c r="B23" s="4" t="s">
        <v>38</v>
      </c>
      <c r="F23" s="23"/>
      <c r="G23" s="27">
        <v>5</v>
      </c>
      <c r="H23" s="27">
        <v>94</v>
      </c>
    </row>
    <row r="24" spans="6:8" ht="16.5">
      <c r="F24" s="23"/>
      <c r="G24" s="9">
        <v>14134.593029999998</v>
      </c>
      <c r="H24" s="9">
        <v>11875.577718</v>
      </c>
    </row>
    <row r="25" spans="6:8" ht="16.5">
      <c r="F25" s="23"/>
      <c r="G25" s="27"/>
      <c r="H25" s="27"/>
    </row>
    <row r="26" spans="2:8" ht="16.5">
      <c r="B26" s="2" t="s">
        <v>39</v>
      </c>
      <c r="F26" s="23"/>
      <c r="G26" s="27">
        <v>26116.918700000002</v>
      </c>
      <c r="H26" s="27">
        <v>36160.833031999995</v>
      </c>
    </row>
    <row r="27" spans="6:8" ht="16.5">
      <c r="F27" s="23"/>
      <c r="G27" s="27"/>
      <c r="H27" s="27"/>
    </row>
    <row r="28" spans="6:8" ht="17.25" thickBot="1">
      <c r="F28" s="23"/>
      <c r="G28" s="28">
        <v>57123.501390000005</v>
      </c>
      <c r="H28" s="28">
        <v>52517.70697199999</v>
      </c>
    </row>
    <row r="29" spans="6:8" ht="17.25" thickTop="1">
      <c r="F29" s="23"/>
      <c r="G29" s="27"/>
      <c r="H29" s="27"/>
    </row>
    <row r="30" spans="2:8" ht="16.5">
      <c r="B30" s="2" t="s">
        <v>40</v>
      </c>
      <c r="F30" s="23"/>
      <c r="G30" s="27"/>
      <c r="H30" s="27"/>
    </row>
    <row r="31" spans="2:8" ht="16.5">
      <c r="B31" s="2" t="s">
        <v>41</v>
      </c>
      <c r="F31" s="23"/>
      <c r="G31" s="27">
        <v>45780</v>
      </c>
      <c r="H31" s="27">
        <v>40780</v>
      </c>
    </row>
    <row r="32" spans="2:8" ht="16.5">
      <c r="B32" s="2" t="s">
        <v>42</v>
      </c>
      <c r="F32" s="23"/>
      <c r="G32" s="29">
        <v>9798.107</v>
      </c>
      <c r="H32" s="29">
        <v>9727.79225</v>
      </c>
    </row>
    <row r="33" spans="2:8" ht="16.5">
      <c r="B33" s="2" t="s">
        <v>43</v>
      </c>
      <c r="F33" s="23"/>
      <c r="G33" s="27">
        <v>55578.107</v>
      </c>
      <c r="H33" s="27">
        <v>50507.79225</v>
      </c>
    </row>
    <row r="34" spans="2:8" ht="16.5" hidden="1">
      <c r="B34" s="4" t="s">
        <v>44</v>
      </c>
      <c r="F34" s="23"/>
      <c r="G34" s="27">
        <v>0</v>
      </c>
      <c r="H34" s="27">
        <v>0</v>
      </c>
    </row>
    <row r="35" spans="2:8" ht="16.5">
      <c r="B35" s="4" t="s">
        <v>45</v>
      </c>
      <c r="F35" s="23"/>
      <c r="G35" s="27">
        <v>1462.394</v>
      </c>
      <c r="H35" s="27">
        <v>1468</v>
      </c>
    </row>
    <row r="36" spans="2:8" ht="16.5">
      <c r="B36" s="4" t="s">
        <v>46</v>
      </c>
      <c r="F36" s="23"/>
      <c r="G36" s="27">
        <v>83</v>
      </c>
      <c r="H36" s="27">
        <v>542</v>
      </c>
    </row>
    <row r="37" spans="6:8" ht="17.25" thickBot="1">
      <c r="F37" s="23"/>
      <c r="G37" s="28">
        <v>57123.501000000004</v>
      </c>
      <c r="H37" s="28">
        <v>52517.79225</v>
      </c>
    </row>
    <row r="38" spans="6:8" ht="17.25" thickTop="1">
      <c r="F38" s="23"/>
      <c r="G38" s="27"/>
      <c r="H38" s="27"/>
    </row>
    <row r="39" spans="6:8" ht="16.5">
      <c r="F39" s="23"/>
      <c r="G39" s="27"/>
      <c r="H39" s="27"/>
    </row>
    <row r="40" spans="6:8" ht="16.5">
      <c r="F40" s="23"/>
      <c r="G40" s="30" t="s">
        <v>14</v>
      </c>
      <c r="H40" s="24"/>
    </row>
    <row r="41" spans="2:8" ht="16.5">
      <c r="B41" s="2" t="s">
        <v>47</v>
      </c>
      <c r="C41" s="2"/>
      <c r="D41" s="2"/>
      <c r="E41" s="2"/>
      <c r="F41" s="2"/>
      <c r="G41" s="11"/>
      <c r="H41" s="11"/>
    </row>
    <row r="42" spans="2:8" ht="16.5">
      <c r="B42" s="2" t="s">
        <v>48</v>
      </c>
      <c r="C42" s="2"/>
      <c r="D42" s="2"/>
      <c r="E42" s="2"/>
      <c r="F42" s="2"/>
      <c r="G42" s="11"/>
      <c r="H42" s="11"/>
    </row>
    <row r="43" spans="2:3" ht="16.5">
      <c r="B43" s="2"/>
      <c r="C43" s="2"/>
    </row>
  </sheetData>
  <printOptions/>
  <pageMargins left="0.75" right="0.35" top="1" bottom="1" header="0.5" footer="0.5"/>
  <pageSetup horizontalDpi="600" verticalDpi="600" orientation="portrait" paperSize="9" r:id="rId1"/>
  <headerFooter alignWithMargins="0">
    <oddHeader>&amp;C2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45">
      <selection activeCell="E49" sqref="E49"/>
    </sheetView>
  </sheetViews>
  <sheetFormatPr defaultColWidth="9.140625" defaultRowHeight="14.25" customHeight="1"/>
  <cols>
    <col min="1" max="3" width="9.140625" style="4" customWidth="1"/>
    <col min="4" max="4" width="13.8515625" style="4" customWidth="1"/>
    <col min="5" max="5" width="10.421875" style="4" customWidth="1"/>
    <col min="6" max="6" width="10.140625" style="4" customWidth="1"/>
    <col min="7" max="7" width="11.421875" style="4" customWidth="1"/>
    <col min="8" max="8" width="10.7109375" style="4" customWidth="1"/>
    <col min="9" max="9" width="10.421875" style="4" customWidth="1"/>
    <col min="10" max="16384" width="9.140625" style="4" customWidth="1"/>
  </cols>
  <sheetData>
    <row r="1" spans="1:6" ht="14.25" customHeight="1">
      <c r="A1" s="2" t="s">
        <v>95</v>
      </c>
      <c r="B1" s="2"/>
      <c r="C1" s="2"/>
      <c r="D1" s="2"/>
      <c r="E1" s="2"/>
      <c r="F1" s="2"/>
    </row>
    <row r="2" spans="1:6" ht="14.25" customHeight="1">
      <c r="A2" s="31"/>
      <c r="B2" s="2"/>
      <c r="C2" s="2"/>
      <c r="D2" s="2"/>
      <c r="E2" s="2"/>
      <c r="F2" s="2"/>
    </row>
    <row r="3" spans="1:6" ht="14.25" customHeight="1">
      <c r="A3" s="5" t="s">
        <v>49</v>
      </c>
      <c r="B3" s="5"/>
      <c r="C3" s="5"/>
      <c r="D3" s="5"/>
      <c r="E3" s="5"/>
      <c r="F3" s="5"/>
    </row>
    <row r="4" ht="14.25" customHeight="1">
      <c r="A4" s="6" t="s">
        <v>1</v>
      </c>
    </row>
    <row r="5" ht="14.25" customHeight="1">
      <c r="G5" s="11" t="s">
        <v>50</v>
      </c>
    </row>
    <row r="6" spans="5:9" ht="14.25" customHeight="1">
      <c r="E6" s="11" t="s">
        <v>51</v>
      </c>
      <c r="F6" s="11" t="s">
        <v>51</v>
      </c>
      <c r="G6" s="11" t="s">
        <v>52</v>
      </c>
      <c r="H6" s="11" t="s">
        <v>53</v>
      </c>
      <c r="I6" s="11"/>
    </row>
    <row r="7" spans="5:9" ht="14.25" customHeight="1"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</row>
    <row r="8" spans="5:9" ht="14.25" customHeight="1">
      <c r="E8" s="32" t="s">
        <v>11</v>
      </c>
      <c r="F8" s="32" t="s">
        <v>11</v>
      </c>
      <c r="G8" s="32" t="s">
        <v>11</v>
      </c>
      <c r="H8" s="32" t="s">
        <v>11</v>
      </c>
      <c r="I8" s="32" t="s">
        <v>11</v>
      </c>
    </row>
    <row r="9" spans="1:2" ht="14.25" customHeight="1">
      <c r="A9" s="31" t="s">
        <v>103</v>
      </c>
      <c r="B9" s="2"/>
    </row>
    <row r="10" spans="1:2" ht="14.25" customHeight="1">
      <c r="A10" s="5" t="s">
        <v>104</v>
      </c>
      <c r="B10" s="5"/>
    </row>
    <row r="12" spans="1:9" ht="14.25" customHeight="1">
      <c r="A12" s="4" t="s">
        <v>59</v>
      </c>
      <c r="E12" s="18">
        <v>40780</v>
      </c>
      <c r="F12" s="18">
        <v>1598</v>
      </c>
      <c r="G12" s="27">
        <v>-4</v>
      </c>
      <c r="H12" s="18">
        <v>8134</v>
      </c>
      <c r="I12" s="18">
        <v>50508</v>
      </c>
    </row>
    <row r="13" spans="5:9" ht="14.25" customHeight="1">
      <c r="E13" s="16"/>
      <c r="F13" s="16"/>
      <c r="G13" s="3"/>
      <c r="H13" s="16"/>
      <c r="I13" s="16"/>
    </row>
    <row r="14" spans="1:9" ht="14.25" customHeight="1">
      <c r="A14" s="4" t="s">
        <v>60</v>
      </c>
      <c r="E14" s="16">
        <v>0</v>
      </c>
      <c r="F14" s="16">
        <v>0</v>
      </c>
      <c r="G14" s="33">
        <v>0</v>
      </c>
      <c r="H14" s="16">
        <v>534.52</v>
      </c>
      <c r="I14" s="16">
        <v>534.52</v>
      </c>
    </row>
    <row r="15" spans="1:9" ht="14.25" customHeight="1">
      <c r="A15" s="6"/>
      <c r="E15" s="16"/>
      <c r="F15" s="16"/>
      <c r="G15" s="33"/>
      <c r="H15" s="16"/>
      <c r="I15" s="16" t="s">
        <v>14</v>
      </c>
    </row>
    <row r="16" spans="1:9" ht="14.25" customHeight="1">
      <c r="A16" s="4" t="s">
        <v>61</v>
      </c>
      <c r="E16" s="16">
        <v>0</v>
      </c>
      <c r="F16" s="16">
        <v>0</v>
      </c>
      <c r="G16" s="33">
        <v>0</v>
      </c>
      <c r="H16" s="16">
        <v>-338</v>
      </c>
      <c r="I16" s="16">
        <v>-338</v>
      </c>
    </row>
    <row r="17" spans="1:9" ht="14.25" customHeight="1">
      <c r="A17" s="6"/>
      <c r="E17" s="16"/>
      <c r="F17" s="16"/>
      <c r="G17" s="33"/>
      <c r="H17" s="16"/>
      <c r="I17" s="16"/>
    </row>
    <row r="18" spans="1:9" ht="14.25" customHeight="1">
      <c r="A18" s="4" t="s">
        <v>100</v>
      </c>
      <c r="E18" s="16"/>
      <c r="F18" s="16"/>
      <c r="G18" s="33"/>
      <c r="H18" s="16"/>
      <c r="I18" s="16"/>
    </row>
    <row r="19" spans="1:9" ht="14.25" customHeight="1">
      <c r="A19" s="4" t="s">
        <v>101</v>
      </c>
      <c r="E19" s="16">
        <v>5000</v>
      </c>
      <c r="F19" s="16">
        <v>0</v>
      </c>
      <c r="G19" s="33">
        <v>0</v>
      </c>
      <c r="H19" s="16">
        <v>0</v>
      </c>
      <c r="I19" s="16">
        <v>5000</v>
      </c>
    </row>
    <row r="20" spans="1:9" ht="14.25" customHeight="1">
      <c r="A20" s="6"/>
      <c r="E20" s="16"/>
      <c r="F20" s="16"/>
      <c r="G20" s="33"/>
      <c r="H20" s="16"/>
      <c r="I20" s="16"/>
    </row>
    <row r="21" spans="1:9" ht="14.25" customHeight="1">
      <c r="A21" s="4" t="s">
        <v>102</v>
      </c>
      <c r="E21" s="16">
        <v>0</v>
      </c>
      <c r="F21" s="16">
        <v>-130</v>
      </c>
      <c r="G21" s="33"/>
      <c r="H21" s="16"/>
      <c r="I21" s="16">
        <v>-130</v>
      </c>
    </row>
    <row r="22" spans="5:9" ht="14.25" customHeight="1">
      <c r="E22" s="16"/>
      <c r="F22" s="16"/>
      <c r="G22" s="33"/>
      <c r="H22" s="16"/>
      <c r="I22" s="16"/>
    </row>
    <row r="23" spans="1:9" ht="14.25" customHeight="1">
      <c r="A23" s="4" t="s">
        <v>62</v>
      </c>
      <c r="E23" s="16">
        <v>0</v>
      </c>
      <c r="F23" s="16">
        <v>0</v>
      </c>
      <c r="G23" s="8">
        <v>3</v>
      </c>
      <c r="H23" s="16">
        <v>0</v>
      </c>
      <c r="I23" s="16">
        <v>3</v>
      </c>
    </row>
    <row r="24" spans="1:9" ht="14.25" customHeight="1">
      <c r="A24" s="4" t="s">
        <v>63</v>
      </c>
      <c r="E24" s="16"/>
      <c r="F24" s="16"/>
      <c r="G24" s="8"/>
      <c r="H24" s="16"/>
      <c r="I24" s="16"/>
    </row>
    <row r="25" spans="1:9" ht="14.25" customHeight="1">
      <c r="A25" s="6"/>
      <c r="E25" s="16"/>
      <c r="F25" s="16"/>
      <c r="G25" s="33"/>
      <c r="H25" s="16"/>
      <c r="I25" s="16"/>
    </row>
    <row r="26" spans="1:9" ht="14.25" customHeight="1" thickBot="1">
      <c r="A26" s="4" t="s">
        <v>64</v>
      </c>
      <c r="E26" s="34">
        <f>SUM(E12:E25)</f>
        <v>45780</v>
      </c>
      <c r="F26" s="34">
        <f>SUM(F12:F25)</f>
        <v>1468</v>
      </c>
      <c r="G26" s="34">
        <f>SUM(G12:G25)</f>
        <v>-1</v>
      </c>
      <c r="H26" s="34">
        <f>SUM(H12:H25)</f>
        <v>8330.52</v>
      </c>
      <c r="I26" s="34">
        <f>SUM(I12:I25)</f>
        <v>55577.52</v>
      </c>
    </row>
    <row r="27" spans="5:9" ht="14.25" customHeight="1" thickTop="1">
      <c r="E27" s="32"/>
      <c r="F27" s="32"/>
      <c r="G27" s="32"/>
      <c r="H27" s="32"/>
      <c r="I27" s="32"/>
    </row>
    <row r="28" spans="1:7" ht="14.25" customHeight="1">
      <c r="A28" s="31" t="s">
        <v>103</v>
      </c>
      <c r="B28" s="2"/>
      <c r="G28" s="3"/>
    </row>
    <row r="29" spans="1:7" ht="14.25" customHeight="1">
      <c r="A29" s="5" t="s">
        <v>105</v>
      </c>
      <c r="B29" s="5"/>
      <c r="G29" s="3"/>
    </row>
    <row r="30" ht="14.25" customHeight="1">
      <c r="G30" s="3"/>
    </row>
    <row r="31" spans="1:9" ht="14.25" customHeight="1">
      <c r="A31" s="4" t="s">
        <v>65</v>
      </c>
      <c r="E31" s="18">
        <v>10195</v>
      </c>
      <c r="F31" s="18">
        <v>798</v>
      </c>
      <c r="G31" s="27">
        <v>8</v>
      </c>
      <c r="H31" s="18">
        <v>22333</v>
      </c>
      <c r="I31" s="18">
        <v>33334</v>
      </c>
    </row>
    <row r="32" spans="5:9" ht="14.25" customHeight="1">
      <c r="E32" s="16"/>
      <c r="F32" s="16"/>
      <c r="G32" s="3"/>
      <c r="H32" s="16"/>
      <c r="I32" s="16"/>
    </row>
    <row r="33" spans="1:9" ht="14.25" customHeight="1">
      <c r="A33" s="4" t="s">
        <v>60</v>
      </c>
      <c r="E33" s="16">
        <v>0</v>
      </c>
      <c r="F33" s="16">
        <v>0</v>
      </c>
      <c r="G33" s="33">
        <v>0</v>
      </c>
      <c r="H33" s="16">
        <v>1431</v>
      </c>
      <c r="I33" s="16">
        <v>1431</v>
      </c>
    </row>
    <row r="34" spans="1:9" ht="14.25" customHeight="1">
      <c r="A34" s="6"/>
      <c r="E34" s="16"/>
      <c r="F34" s="16"/>
      <c r="G34" s="33"/>
      <c r="H34" s="16"/>
      <c r="I34" s="16" t="s">
        <v>14</v>
      </c>
    </row>
    <row r="35" spans="1:9" ht="14.25" customHeight="1">
      <c r="A35" s="4" t="s">
        <v>66</v>
      </c>
      <c r="E35" s="16">
        <v>15293</v>
      </c>
      <c r="F35" s="16">
        <v>0</v>
      </c>
      <c r="G35" s="33">
        <v>0</v>
      </c>
      <c r="H35" s="16">
        <v>0</v>
      </c>
      <c r="I35" s="16">
        <v>15293</v>
      </c>
    </row>
    <row r="36" spans="5:9" ht="14.25" customHeight="1">
      <c r="E36" s="16"/>
      <c r="F36" s="16"/>
      <c r="G36" s="33"/>
      <c r="H36" s="16"/>
      <c r="I36" s="16" t="s">
        <v>14</v>
      </c>
    </row>
    <row r="37" spans="1:9" ht="14.25" customHeight="1">
      <c r="A37" s="4" t="s">
        <v>67</v>
      </c>
      <c r="E37" s="16">
        <v>15292</v>
      </c>
      <c r="F37" s="16">
        <v>0</v>
      </c>
      <c r="G37" s="33">
        <v>0</v>
      </c>
      <c r="H37" s="16">
        <v>0</v>
      </c>
      <c r="I37" s="16">
        <v>15292</v>
      </c>
    </row>
    <row r="38" spans="1:9" ht="14.25" customHeight="1">
      <c r="A38" s="6"/>
      <c r="E38" s="16"/>
      <c r="F38" s="16"/>
      <c r="G38" s="33"/>
      <c r="H38" s="16"/>
      <c r="I38" s="16" t="s">
        <v>14</v>
      </c>
    </row>
    <row r="39" spans="1:9" ht="14.25" customHeight="1">
      <c r="A39" s="4" t="s">
        <v>68</v>
      </c>
      <c r="E39" s="35">
        <v>0</v>
      </c>
      <c r="F39" s="16">
        <v>1529</v>
      </c>
      <c r="G39" s="33">
        <v>0</v>
      </c>
      <c r="H39" s="35">
        <v>0</v>
      </c>
      <c r="I39" s="16">
        <v>1529</v>
      </c>
    </row>
    <row r="40" spans="7:9" ht="14.25" customHeight="1">
      <c r="G40" s="3"/>
      <c r="I40" s="16" t="s">
        <v>14</v>
      </c>
    </row>
    <row r="41" spans="1:9" ht="14.25" customHeight="1">
      <c r="A41" s="4" t="s">
        <v>102</v>
      </c>
      <c r="E41" s="16">
        <v>0</v>
      </c>
      <c r="F41" s="16">
        <v>-729</v>
      </c>
      <c r="G41" s="33">
        <v>0</v>
      </c>
      <c r="H41" s="4">
        <v>0</v>
      </c>
      <c r="I41" s="16">
        <v>-729</v>
      </c>
    </row>
    <row r="42" spans="5:9" ht="14.25" customHeight="1">
      <c r="E42" s="16"/>
      <c r="F42" s="16"/>
      <c r="G42" s="33"/>
      <c r="H42" s="16"/>
      <c r="I42" s="16"/>
    </row>
    <row r="43" spans="1:9" ht="14.25" customHeight="1">
      <c r="A43" s="4" t="s">
        <v>106</v>
      </c>
      <c r="E43" s="16"/>
      <c r="F43" s="16"/>
      <c r="G43" s="33"/>
      <c r="H43" s="16"/>
      <c r="I43" s="16" t="s">
        <v>14</v>
      </c>
    </row>
    <row r="44" spans="1:9" ht="14.25" customHeight="1">
      <c r="A44" s="4" t="s">
        <v>107</v>
      </c>
      <c r="E44" s="16">
        <v>0</v>
      </c>
      <c r="F44" s="16">
        <v>0</v>
      </c>
      <c r="G44" s="8">
        <v>0</v>
      </c>
      <c r="H44" s="16">
        <v>-15292</v>
      </c>
      <c r="I44" s="16">
        <v>-15292</v>
      </c>
    </row>
    <row r="45" spans="5:9" ht="14.25" customHeight="1">
      <c r="E45" s="16"/>
      <c r="F45" s="16"/>
      <c r="G45" s="8"/>
      <c r="H45" s="16"/>
      <c r="I45" s="16"/>
    </row>
    <row r="46" spans="1:9" ht="14.25" customHeight="1">
      <c r="A46" s="4" t="s">
        <v>62</v>
      </c>
      <c r="E46" s="16">
        <v>0</v>
      </c>
      <c r="F46" s="16">
        <v>0</v>
      </c>
      <c r="G46" s="8">
        <v>-12</v>
      </c>
      <c r="H46" s="16">
        <v>0</v>
      </c>
      <c r="I46" s="16">
        <v>-12</v>
      </c>
    </row>
    <row r="47" spans="1:9" ht="14.25" customHeight="1">
      <c r="A47" s="4" t="s">
        <v>63</v>
      </c>
      <c r="E47" s="16"/>
      <c r="F47" s="16"/>
      <c r="G47" s="8"/>
      <c r="H47" s="16"/>
      <c r="I47" s="16"/>
    </row>
    <row r="48" spans="5:9" ht="14.25" customHeight="1">
      <c r="E48" s="18"/>
      <c r="F48" s="18"/>
      <c r="G48" s="36"/>
      <c r="H48" s="18"/>
      <c r="I48" s="18"/>
    </row>
    <row r="49" spans="1:9" ht="14.25" customHeight="1">
      <c r="A49" s="4" t="s">
        <v>61</v>
      </c>
      <c r="E49" s="18">
        <v>0</v>
      </c>
      <c r="F49" s="18">
        <v>0</v>
      </c>
      <c r="G49" s="27">
        <v>0</v>
      </c>
      <c r="H49" s="18">
        <v>-338</v>
      </c>
      <c r="I49" s="18">
        <v>-338</v>
      </c>
    </row>
    <row r="50" spans="5:9" ht="14.25" customHeight="1">
      <c r="E50" s="18"/>
      <c r="F50" s="18"/>
      <c r="G50" s="27"/>
      <c r="H50" s="18"/>
      <c r="I50" s="18"/>
    </row>
    <row r="51" spans="1:9" ht="14.25" customHeight="1" thickBot="1">
      <c r="A51" s="4" t="s">
        <v>64</v>
      </c>
      <c r="E51" s="34">
        <v>40780</v>
      </c>
      <c r="F51" s="34">
        <v>1598</v>
      </c>
      <c r="G51" s="28">
        <v>-4</v>
      </c>
      <c r="H51" s="34">
        <v>8134</v>
      </c>
      <c r="I51" s="34">
        <v>50508</v>
      </c>
    </row>
    <row r="52" spans="5:9" ht="14.25" customHeight="1" thickTop="1">
      <c r="E52" s="18"/>
      <c r="F52" s="18"/>
      <c r="G52" s="27"/>
      <c r="H52" s="18"/>
      <c r="I52" s="18"/>
    </row>
    <row r="53" spans="1:9" ht="14.25" customHeight="1">
      <c r="A53" s="2" t="s">
        <v>69</v>
      </c>
      <c r="I53" s="37"/>
    </row>
    <row r="54" ht="14.25" customHeight="1">
      <c r="A54" s="2" t="s">
        <v>70</v>
      </c>
    </row>
  </sheetData>
  <printOptions/>
  <pageMargins left="0.75" right="0.25" top="0.5" bottom="0.5" header="0.5" footer="0.5"/>
  <pageSetup horizontalDpi="600" verticalDpi="600" orientation="portrait" paperSize="9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C10" sqref="C10"/>
    </sheetView>
  </sheetViews>
  <sheetFormatPr defaultColWidth="9.140625" defaultRowHeight="12.75"/>
  <cols>
    <col min="1" max="5" width="9.140625" style="4" customWidth="1"/>
    <col min="6" max="6" width="11.00390625" style="4" customWidth="1"/>
    <col min="7" max="7" width="14.421875" style="4" customWidth="1"/>
    <col min="8" max="8" width="12.7109375" style="4" customWidth="1"/>
    <col min="9" max="9" width="8.00390625" style="4" customWidth="1"/>
    <col min="10" max="16384" width="9.140625" style="4" customWidth="1"/>
  </cols>
  <sheetData>
    <row r="1" spans="1:7" ht="16.5">
      <c r="A1" s="2" t="s">
        <v>95</v>
      </c>
      <c r="B1" s="2"/>
      <c r="C1" s="2"/>
      <c r="D1" s="2"/>
      <c r="E1" s="2"/>
      <c r="F1" s="2"/>
      <c r="G1" s="3"/>
    </row>
    <row r="2" spans="1:7" ht="16.5">
      <c r="A2" s="2"/>
      <c r="B2" s="2"/>
      <c r="C2" s="2"/>
      <c r="D2" s="2"/>
      <c r="E2" s="2"/>
      <c r="F2" s="2"/>
      <c r="G2" s="3"/>
    </row>
    <row r="3" spans="1:7" ht="16.5">
      <c r="A3" s="2"/>
      <c r="B3" s="2"/>
      <c r="C3" s="2"/>
      <c r="D3" s="2"/>
      <c r="E3" s="2"/>
      <c r="F3" s="2"/>
      <c r="G3" s="3"/>
    </row>
    <row r="4" spans="1:7" ht="16.5">
      <c r="A4" s="5" t="s">
        <v>71</v>
      </c>
      <c r="B4" s="5"/>
      <c r="C4" s="5"/>
      <c r="D4" s="5"/>
      <c r="E4" s="5"/>
      <c r="F4" s="2"/>
      <c r="G4" s="3"/>
    </row>
    <row r="5" spans="1:7" ht="16.5">
      <c r="A5" s="6" t="s">
        <v>1</v>
      </c>
      <c r="G5" s="3"/>
    </row>
    <row r="6" ht="16.5">
      <c r="G6" s="3" t="s">
        <v>14</v>
      </c>
    </row>
    <row r="7" spans="7:8" s="1" customFormat="1" ht="13.5">
      <c r="G7" s="12" t="s">
        <v>108</v>
      </c>
      <c r="H7" s="12" t="s">
        <v>108</v>
      </c>
    </row>
    <row r="8" spans="7:8" s="1" customFormat="1" ht="13.5">
      <c r="G8" s="12" t="s">
        <v>7</v>
      </c>
      <c r="H8" s="12" t="s">
        <v>7</v>
      </c>
    </row>
    <row r="9" spans="7:8" s="1" customFormat="1" ht="13.5">
      <c r="G9" s="13" t="s">
        <v>99</v>
      </c>
      <c r="H9" s="13" t="s">
        <v>28</v>
      </c>
    </row>
    <row r="10" spans="7:8" ht="16.5">
      <c r="G10" s="7" t="s">
        <v>11</v>
      </c>
      <c r="H10" s="7" t="s">
        <v>11</v>
      </c>
    </row>
    <row r="11" spans="1:8" ht="16.5">
      <c r="A11" s="2" t="s">
        <v>72</v>
      </c>
      <c r="G11" s="3"/>
      <c r="H11" s="3"/>
    </row>
    <row r="12" spans="1:8" ht="16.5">
      <c r="A12" s="4" t="s">
        <v>73</v>
      </c>
      <c r="G12" s="8">
        <v>53790</v>
      </c>
      <c r="H12" s="8">
        <v>54432</v>
      </c>
    </row>
    <row r="13" spans="1:8" ht="16.5">
      <c r="A13" s="4" t="s">
        <v>74</v>
      </c>
      <c r="G13" s="8">
        <v>733</v>
      </c>
      <c r="H13" s="8">
        <v>710</v>
      </c>
    </row>
    <row r="14" spans="1:8" ht="16.5">
      <c r="A14" s="4" t="s">
        <v>75</v>
      </c>
      <c r="G14" s="9">
        <v>54523</v>
      </c>
      <c r="H14" s="9">
        <v>55142</v>
      </c>
    </row>
    <row r="15" spans="7:8" ht="16.5">
      <c r="G15" s="8"/>
      <c r="H15" s="8"/>
    </row>
    <row r="16" spans="1:8" ht="16.5">
      <c r="A16" s="4" t="s">
        <v>76</v>
      </c>
      <c r="G16" s="8">
        <v>-44045</v>
      </c>
      <c r="H16" s="8">
        <v>-40388</v>
      </c>
    </row>
    <row r="17" spans="1:8" ht="16.5">
      <c r="A17" s="4" t="s">
        <v>77</v>
      </c>
      <c r="G17" s="8">
        <v>-13344</v>
      </c>
      <c r="H17" s="8">
        <v>-12096</v>
      </c>
    </row>
    <row r="18" spans="1:8" ht="16.5">
      <c r="A18" s="4" t="s">
        <v>78</v>
      </c>
      <c r="G18" s="8">
        <v>-349</v>
      </c>
      <c r="H18" s="8">
        <v>-534</v>
      </c>
    </row>
    <row r="19" spans="7:8" ht="16.5">
      <c r="G19" s="9">
        <v>-57738</v>
      </c>
      <c r="H19" s="9">
        <v>-53018</v>
      </c>
    </row>
    <row r="20" spans="7:8" ht="16.5">
      <c r="G20" s="8"/>
      <c r="H20" s="8"/>
    </row>
    <row r="21" spans="1:8" ht="16.5">
      <c r="A21" s="4" t="s">
        <v>79</v>
      </c>
      <c r="G21" s="9">
        <v>-3215</v>
      </c>
      <c r="H21" s="9">
        <v>2124</v>
      </c>
    </row>
    <row r="22" spans="7:8" ht="16.5">
      <c r="G22" s="8"/>
      <c r="H22" s="8"/>
    </row>
    <row r="23" spans="1:8" ht="16.5">
      <c r="A23" s="2" t="s">
        <v>80</v>
      </c>
      <c r="G23" s="8"/>
      <c r="H23" s="8"/>
    </row>
    <row r="24" spans="1:8" ht="16.5">
      <c r="A24" s="4" t="s">
        <v>81</v>
      </c>
      <c r="G24" s="8">
        <v>-13141</v>
      </c>
      <c r="H24" s="8">
        <v>-3492</v>
      </c>
    </row>
    <row r="25" spans="1:8" ht="16.5" hidden="1">
      <c r="A25" s="4" t="s">
        <v>82</v>
      </c>
      <c r="G25" s="8">
        <v>0</v>
      </c>
      <c r="H25" s="8">
        <v>0</v>
      </c>
    </row>
    <row r="26" spans="7:8" ht="16.5">
      <c r="G26" s="9">
        <v>-13141</v>
      </c>
      <c r="H26" s="9">
        <v>-3492</v>
      </c>
    </row>
    <row r="27" spans="7:8" ht="16.5">
      <c r="G27" s="8"/>
      <c r="H27" s="8"/>
    </row>
    <row r="28" spans="1:8" ht="16.5">
      <c r="A28" s="2" t="s">
        <v>83</v>
      </c>
      <c r="G28" s="8"/>
      <c r="H28" s="8"/>
    </row>
    <row r="29" spans="1:8" ht="16.5">
      <c r="A29" s="4" t="s">
        <v>84</v>
      </c>
      <c r="G29" s="8">
        <v>-338</v>
      </c>
      <c r="H29" s="8">
        <v>-338</v>
      </c>
    </row>
    <row r="30" spans="1:8" ht="16.5">
      <c r="A30" s="4" t="s">
        <v>85</v>
      </c>
      <c r="G30" s="8">
        <v>3323</v>
      </c>
      <c r="H30" s="8">
        <v>-2115</v>
      </c>
    </row>
    <row r="31" spans="1:8" ht="16.5">
      <c r="A31" s="4" t="s">
        <v>86</v>
      </c>
      <c r="G31" s="8">
        <v>5000</v>
      </c>
      <c r="H31" s="8">
        <v>16822</v>
      </c>
    </row>
    <row r="32" spans="1:8" ht="16.5">
      <c r="A32" s="4" t="s">
        <v>87</v>
      </c>
      <c r="G32" s="8">
        <v>321</v>
      </c>
      <c r="H32" s="8">
        <v>327</v>
      </c>
    </row>
    <row r="33" spans="7:8" ht="16.5">
      <c r="G33" s="9">
        <f>SUM(G29:G32)</f>
        <v>8306</v>
      </c>
      <c r="H33" s="9">
        <f>SUM(H29:H32)</f>
        <v>14696</v>
      </c>
    </row>
    <row r="34" spans="7:8" ht="16.5">
      <c r="G34" s="8"/>
      <c r="H34" s="8"/>
    </row>
    <row r="35" spans="1:8" ht="16.5">
      <c r="A35" s="4" t="s">
        <v>88</v>
      </c>
      <c r="G35" s="8">
        <f>G21+G26+G33</f>
        <v>-8050</v>
      </c>
      <c r="H35" s="8">
        <f>H21+H26+H33</f>
        <v>13328</v>
      </c>
    </row>
    <row r="36" spans="7:8" ht="16.5">
      <c r="G36" s="8"/>
      <c r="H36" s="8"/>
    </row>
    <row r="37" spans="1:8" ht="16.5">
      <c r="A37" s="4" t="s">
        <v>89</v>
      </c>
      <c r="G37" s="8">
        <v>14646</v>
      </c>
      <c r="H37" s="8">
        <v>1318</v>
      </c>
    </row>
    <row r="38" spans="7:8" ht="16.5">
      <c r="G38" s="8"/>
      <c r="H38" s="8"/>
    </row>
    <row r="39" spans="1:8" ht="17.25" thickBot="1">
      <c r="A39" s="2" t="s">
        <v>90</v>
      </c>
      <c r="G39" s="10">
        <f>G37+G35</f>
        <v>6596</v>
      </c>
      <c r="H39" s="10">
        <f>H35+H37</f>
        <v>14646</v>
      </c>
    </row>
    <row r="40" spans="7:8" ht="17.25" thickTop="1">
      <c r="G40" s="8"/>
      <c r="H40" s="8"/>
    </row>
    <row r="41" spans="1:8" ht="16.5">
      <c r="A41" s="2" t="s">
        <v>91</v>
      </c>
      <c r="B41" s="2"/>
      <c r="C41" s="2"/>
      <c r="D41" s="2"/>
      <c r="G41" s="8"/>
      <c r="H41" s="8"/>
    </row>
    <row r="42" spans="1:8" ht="16.5">
      <c r="A42" s="4" t="s">
        <v>92</v>
      </c>
      <c r="G42" s="8">
        <v>6596</v>
      </c>
      <c r="H42" s="8">
        <v>15032</v>
      </c>
    </row>
    <row r="43" spans="1:8" ht="16.5">
      <c r="A43" s="4" t="s">
        <v>93</v>
      </c>
      <c r="G43" s="8">
        <v>0</v>
      </c>
      <c r="H43" s="8">
        <v>-386</v>
      </c>
    </row>
    <row r="44" spans="7:8" ht="17.25" thickBot="1">
      <c r="G44" s="10">
        <f>SUM(G42:G43)</f>
        <v>6596</v>
      </c>
      <c r="H44" s="10">
        <f>SUM(H42:H43)</f>
        <v>14646</v>
      </c>
    </row>
    <row r="45" ht="17.25" thickTop="1">
      <c r="G45" s="3"/>
    </row>
    <row r="46" spans="1:8" ht="16.5">
      <c r="A46" s="2" t="s">
        <v>94</v>
      </c>
      <c r="B46" s="2"/>
      <c r="C46" s="2"/>
      <c r="D46" s="2"/>
      <c r="E46" s="2"/>
      <c r="F46" s="2"/>
      <c r="G46" s="11"/>
      <c r="H46" s="2"/>
    </row>
    <row r="47" spans="1:8" ht="16.5">
      <c r="A47" s="2" t="s">
        <v>48</v>
      </c>
      <c r="B47" s="2"/>
      <c r="C47" s="2"/>
      <c r="D47" s="2"/>
      <c r="E47" s="2"/>
      <c r="F47" s="2"/>
      <c r="G47" s="11"/>
      <c r="H47" s="2"/>
    </row>
  </sheetData>
  <printOptions/>
  <pageMargins left="0.9" right="0.25" top="0.75" bottom="0.75" header="0.5" footer="0.5"/>
  <pageSetup horizontalDpi="600" verticalDpi="600" orientation="portrait" paperSize="9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user</cp:lastModifiedBy>
  <cp:lastPrinted>2006-02-24T03:35:00Z</cp:lastPrinted>
  <dcterms:created xsi:type="dcterms:W3CDTF">2005-11-16T08:55:06Z</dcterms:created>
  <dcterms:modified xsi:type="dcterms:W3CDTF">2006-02-24T03:35:06Z</dcterms:modified>
  <cp:category/>
  <cp:version/>
  <cp:contentType/>
  <cp:contentStatus/>
</cp:coreProperties>
</file>