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5805" activeTab="1"/>
  </bookViews>
  <sheets>
    <sheet name="KLDEC99" sheetId="1" r:id="rId1"/>
    <sheet name="KLDEC99 (2)" sheetId="2" r:id="rId2"/>
  </sheets>
  <definedNames>
    <definedName name="_Regression_Int" localSheetId="0" hidden="1">1</definedName>
    <definedName name="_Regression_Int" localSheetId="1" hidden="1">1</definedName>
    <definedName name="abc">'KLDEC99 (2)'!#REF!</definedName>
    <definedName name="_xlnm.Print_Area" localSheetId="0">'KLDEC99'!$A$6:$J$77</definedName>
    <definedName name="_xlnm.Print_Area" localSheetId="1">'KLDEC99 (2)'!$A$1:$P$173</definedName>
    <definedName name="Print_Area_MI" localSheetId="1">'KLDEC99 (2)'!#REF!</definedName>
    <definedName name="Print_Area_MI">'KLDEC99'!$O$22:$V$62</definedName>
    <definedName name="_xlnm.Print_Titles" localSheetId="0">'KLDEC99'!$1:$5</definedName>
  </definedNames>
  <calcPr fullCalcOnLoad="1"/>
</workbook>
</file>

<file path=xl/sharedStrings.xml><?xml version="1.0" encoding="utf-8"?>
<sst xmlns="http://schemas.openxmlformats.org/spreadsheetml/2006/main" count="323" uniqueCount="224">
  <si>
    <t>RAPID SYNERGY BERHAD</t>
  </si>
  <si>
    <t>(Company No. 325935-U)</t>
  </si>
  <si>
    <t>(Incorporated in Malaysia under the Companies Act, 1965)</t>
  </si>
  <si>
    <t>QUARTERLY REPORT</t>
  </si>
  <si>
    <t>Quarterly report on consolidated results for the financial quarter ended 31/12/1999.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</si>
  <si>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</si>
  <si>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</si>
  <si>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</si>
  <si>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</si>
  <si>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</si>
  <si>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</si>
  <si>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</si>
  <si>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</si>
  <si>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</si>
  <si>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</si>
  <si>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</si>
  <si>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31/12/1999</t>
  </si>
  <si>
    <t>31/12/1998</t>
  </si>
  <si>
    <t>RM'000</t>
  </si>
  <si>
    <t>1</t>
  </si>
  <si>
    <t>(a)</t>
  </si>
  <si>
    <t xml:space="preserve">Turnover </t>
  </si>
  <si>
    <t>N/A</t>
  </si>
  <si>
    <t>(b)</t>
  </si>
  <si>
    <t>Investment income</t>
  </si>
  <si>
    <t>-</t>
  </si>
  <si>
    <t>(c)</t>
  </si>
  <si>
    <t>Other income including interest income</t>
  </si>
  <si>
    <t>2</t>
  </si>
  <si>
    <t xml:space="preserve">Operating profit/(loss) before 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</si>
  <si>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</si>
  <si>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</si>
  <si>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</si>
  <si>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</si>
  <si>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</si>
  <si>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 xml:space="preserve">(d) </t>
  </si>
  <si>
    <t>Exceptional items</t>
  </si>
  <si>
    <t>(e)</t>
  </si>
  <si>
    <t>Operating profit/(loss) after</t>
  </si>
  <si>
    <t>amortisation and exceptional items but</t>
  </si>
  <si>
    <t xml:space="preserve">before income tax, minority interests and </t>
  </si>
  <si>
    <t>extraordinary items</t>
  </si>
  <si>
    <t>(f)</t>
  </si>
  <si>
    <t xml:space="preserve">Share in the results of associated 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</si>
  <si>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</si>
  <si>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</si>
  <si>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</si>
  <si>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</si>
  <si>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</si>
  <si>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</si>
  <si>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</si>
  <si>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(i)  Profit/(loss) after taxation</t>
  </si>
  <si>
    <t xml:space="preserve">     before deducting minority interests</t>
  </si>
  <si>
    <t>(ii) Less minority interests</t>
  </si>
  <si>
    <t>.</t>
  </si>
  <si>
    <t>(j)</t>
  </si>
  <si>
    <t>Profit/(loss) after taxation</t>
  </si>
  <si>
    <t>attributable to members of the company</t>
  </si>
  <si>
    <t>(k)</t>
  </si>
  <si>
    <t>(i)  Extraordinary item</t>
  </si>
  <si>
    <t>(iii)Extraordinary items attributable to</t>
  </si>
  <si>
    <t xml:space="preserve">     members of the company</t>
  </si>
  <si>
    <t xml:space="preserve"> </t>
  </si>
  <si>
    <t>(l)</t>
  </si>
  <si>
    <t>Profit/(loss) after taxation and extraordinary</t>
  </si>
  <si>
    <t>items attributable to members of the company</t>
  </si>
  <si>
    <t>3</t>
  </si>
  <si>
    <t>Loss per share based on 2(j) above after</t>
  </si>
  <si>
    <t>deducting any provision for preference</t>
  </si>
  <si>
    <t>dividends, if any:-</t>
  </si>
  <si>
    <t>(i)  Basic (based on 19,999,000</t>
  </si>
  <si>
    <t xml:space="preserve">     ordinary shares)(sen)</t>
  </si>
  <si>
    <t>(ii) Fully diluted (based on 19,999,000</t>
  </si>
  <si>
    <t>CONSOLIDATED BALANCE SHEET</t>
  </si>
  <si>
    <t>UNAUDITED</t>
  </si>
  <si>
    <t>AUDITED</t>
  </si>
  <si>
    <t xml:space="preserve">AS AT </t>
  </si>
  <si>
    <t>AS AT</t>
  </si>
  <si>
    <t>END OF</t>
  </si>
  <si>
    <t>PRECEDING</t>
  </si>
  <si>
    <t xml:space="preserve">CURRENT </t>
  </si>
  <si>
    <t>FINANCIAL</t>
  </si>
  <si>
    <t>YEAR END</t>
  </si>
  <si>
    <t>1.</t>
  </si>
  <si>
    <t>Fixed Assets</t>
  </si>
  <si>
    <t>2.</t>
  </si>
  <si>
    <t>Investment in Associated Companies</t>
  </si>
  <si>
    <t>3.</t>
  </si>
  <si>
    <t>Long Term Investments</t>
  </si>
  <si>
    <t>4.</t>
  </si>
  <si>
    <t>Intangible Assets</t>
  </si>
  <si>
    <t>5.</t>
  </si>
  <si>
    <t>Current Assets</t>
  </si>
  <si>
    <t>Stocks</t>
  </si>
  <si>
    <t>Trade Debtors</t>
  </si>
  <si>
    <t>Short Term Deposits with Licensed Banks</t>
  </si>
  <si>
    <t>Cash and Bank Balances</t>
  </si>
  <si>
    <t>Other Debtors, Deposits &amp; Prepayment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</si>
  <si>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</si>
  <si>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</si>
  <si>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</si>
  <si>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</si>
  <si>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</si>
  <si>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</si>
  <si>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</si>
  <si>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7.</t>
  </si>
  <si>
    <t>Net Current Assets /(Current Liabilities)</t>
  </si>
  <si>
    <t>Share Capital</t>
  </si>
  <si>
    <t>Reserves</t>
  </si>
  <si>
    <t>Share Premium</t>
  </si>
  <si>
    <t>Revaluation Reserve</t>
  </si>
  <si>
    <t>Capital Reserve</t>
  </si>
  <si>
    <t>Statutory  Profit</t>
  </si>
  <si>
    <t>Retained Profit</t>
  </si>
  <si>
    <t>Others</t>
  </si>
  <si>
    <t>8.</t>
  </si>
  <si>
    <t>Shareholders' Funds</t>
  </si>
  <si>
    <t>9.</t>
  </si>
  <si>
    <t>Minority Interests</t>
  </si>
  <si>
    <t>10.</t>
  </si>
  <si>
    <t>Long Term Borrowings</t>
  </si>
  <si>
    <t>11.</t>
  </si>
  <si>
    <t>Other Long Term Liabilities</t>
  </si>
  <si>
    <t>12.</t>
  </si>
  <si>
    <t>Net tangible assets per share (sen)</t>
  </si>
  <si>
    <t>NOTES</t>
  </si>
  <si>
    <t>Accounting Policies</t>
  </si>
  <si>
    <t>Exceptional Items</t>
  </si>
  <si>
    <t>There were no exceptional items for the current financial year to date.</t>
  </si>
  <si>
    <t>Extraordinary Items</t>
  </si>
  <si>
    <t>There were no extraordinary items for the current financial year to date.</t>
  </si>
  <si>
    <t>Cummulative Quarter</t>
  </si>
  <si>
    <t>to 31/12/1999</t>
  </si>
  <si>
    <t>to 31/12/1998</t>
  </si>
  <si>
    <t>The tax figure contain the following:</t>
  </si>
  <si>
    <t>- Current period</t>
  </si>
  <si>
    <t>- (Over)/Under provision in previous year</t>
  </si>
  <si>
    <t>- Transfer to/(from) deferred taxation</t>
  </si>
  <si>
    <t>Pre-Acquisition Profits</t>
  </si>
  <si>
    <t>There were no pre-acquisition profits for the current financial year to date.</t>
  </si>
  <si>
    <t>6</t>
  </si>
  <si>
    <t>Sale of Investment and/or Properties</t>
  </si>
  <si>
    <t>Purchase or Disposal of Quoted Securities</t>
  </si>
  <si>
    <t>Changes in the Composition of the Group</t>
  </si>
  <si>
    <t>There were no changes in the composition of the Group as at 18th February 2000.</t>
  </si>
  <si>
    <t>Status of Corporate Proposal</t>
  </si>
  <si>
    <t>The Group has not announced any corporate proposals as at 18th February 2000.</t>
  </si>
  <si>
    <t>Seasonal or Cyclical Factors</t>
  </si>
  <si>
    <t>Issuances and Repayment of Debt and Equity Securities</t>
  </si>
  <si>
    <t>Group Borrowings</t>
  </si>
  <si>
    <t>Total group borrowings as at 31/12/1999 are as follows:</t>
  </si>
  <si>
    <t>Short Term Bank Borrowings</t>
  </si>
  <si>
    <t>Unsecured</t>
  </si>
  <si>
    <t xml:space="preserve">  Bank Overdrafts</t>
  </si>
  <si>
    <t xml:space="preserve">  Trust Receipts</t>
  </si>
  <si>
    <t xml:space="preserve">  Banker Acceptance</t>
  </si>
  <si>
    <t>Secured</t>
  </si>
  <si>
    <t>Total Group Borrowings</t>
  </si>
  <si>
    <t>13.</t>
  </si>
  <si>
    <t>Contingent Liabilities-Unsecured</t>
  </si>
  <si>
    <t>14.</t>
  </si>
  <si>
    <t>Off Balance Sheet Financial Instruments</t>
  </si>
  <si>
    <t>15.</t>
  </si>
  <si>
    <t>Material Litigation</t>
  </si>
  <si>
    <t>There was no pending material litigation as at  18th February 2000.</t>
  </si>
  <si>
    <t>16.</t>
  </si>
  <si>
    <t>Segment Reporting</t>
  </si>
  <si>
    <t>for the swing in profit as compared with the preceding quarter.</t>
  </si>
  <si>
    <t>18.</t>
  </si>
  <si>
    <t>Review of Performance</t>
  </si>
  <si>
    <t>due from Guarantors under the Profit Guarantee Agreement.</t>
  </si>
  <si>
    <t>19.</t>
  </si>
  <si>
    <t>Current Year Prospects</t>
  </si>
  <si>
    <t>a) The Company did not issue any profit forecast during the period.</t>
  </si>
  <si>
    <t>21.</t>
  </si>
  <si>
    <t>Dividend</t>
  </si>
  <si>
    <t xml:space="preserve">(a) </t>
  </si>
  <si>
    <t xml:space="preserve">a final tax exempt dividend has been recommended </t>
  </si>
  <si>
    <t xml:space="preserve">(b) </t>
  </si>
  <si>
    <t>i)   amount per share 2 sen</t>
  </si>
  <si>
    <t>ii)  previous corresponding period 7 sen</t>
  </si>
  <si>
    <t xml:space="preserve">(c) </t>
  </si>
  <si>
    <t xml:space="preserve">date payable to be determined at a later date </t>
  </si>
  <si>
    <t>BY ORDER OF THE BOARD</t>
  </si>
  <si>
    <t>Lam Voon Kean</t>
  </si>
  <si>
    <t>Secretary</t>
  </si>
  <si>
    <t>24th February 2000, Penang.</t>
  </si>
  <si>
    <t>Variance of actual profit from forecast profit-profit guarantee</t>
  </si>
  <si>
    <t>17.</t>
  </si>
  <si>
    <t>20.</t>
  </si>
  <si>
    <t xml:space="preserve">The quarterly financial statements have been prepared based on accounting policies  </t>
  </si>
  <si>
    <t xml:space="preserve"> and methods of computation consistent with those adopted in the 1998 Annual Report.</t>
  </si>
  <si>
    <t xml:space="preserve">There were no sale of investment and/or properties for the current financial year </t>
  </si>
  <si>
    <t xml:space="preserve"> to date.</t>
  </si>
  <si>
    <t xml:space="preserve">There were no purchase or disposal of quoted securities for the current financial  </t>
  </si>
  <si>
    <t xml:space="preserve">The business operation of the Group are not materially affected by any seasonal or </t>
  </si>
  <si>
    <t xml:space="preserve"> cyclical factors,</t>
  </si>
  <si>
    <t xml:space="preserve">There were no issuance and repayment of debt and equity securities, </t>
  </si>
  <si>
    <t xml:space="preserve"> share buy-backs, share cancellations, shares held as treasury shares </t>
  </si>
  <si>
    <t xml:space="preserve"> and resale of treasury shares for the current financial year to date.</t>
  </si>
  <si>
    <t>Corporate Guarantees amounting to RM5.5. million issued by</t>
  </si>
  <si>
    <t xml:space="preserve">Contingent liabilities of the Company as at 18th February 2000 comprise of  </t>
  </si>
  <si>
    <t xml:space="preserve"> the Company as security for banking facilities granted to its subsidiaries.</t>
  </si>
  <si>
    <t>off balance sheet risk.</t>
  </si>
  <si>
    <t xml:space="preserve">As at 18th February 2000,the Group does not have any financial instruments with </t>
  </si>
  <si>
    <t>sector of operations which is carried out principally in Malaysia.</t>
  </si>
  <si>
    <t xml:space="preserve">No segment reporting has been prepared as the Group's activities involve only one </t>
  </si>
  <si>
    <t xml:space="preserve"> Quarter</t>
  </si>
  <si>
    <t>as well as cost down its existing stocks.  This mainly accounted</t>
  </si>
  <si>
    <t xml:space="preserve">In the fourth quarter the Group made provision for inventory write off  </t>
  </si>
  <si>
    <t xml:space="preserve">For the period under review, the Group recorded a turnover of RM13.7 miilion and  </t>
  </si>
  <si>
    <t>RM8,471,700 was made to effect the amount</t>
  </si>
  <si>
    <t xml:space="preserve">The Board expects the Group's performance for the current financial year to </t>
  </si>
  <si>
    <t xml:space="preserve"> continuing improvement in the country's economy and the semiconductor sector.</t>
  </si>
  <si>
    <t>be better than that of the previous financial year in view of the</t>
  </si>
  <si>
    <t xml:space="preserve">b) A profit guarantee of RM8,471,700 was provided in respect of shortfall in </t>
  </si>
  <si>
    <t>profit for 1999.</t>
  </si>
  <si>
    <t xml:space="preserve"> year to date.</t>
  </si>
  <si>
    <t>Material changes in the Quarterly Results compared to the results of the Preceding</t>
  </si>
  <si>
    <t xml:space="preserve">the existing inventory. In view of the overall annual performance a receivable of </t>
  </si>
  <si>
    <t xml:space="preserve"> loss before taxation of RM3.4 million 'as compared to RM13.8 million and</t>
  </si>
  <si>
    <t xml:space="preserve"> RM4.2 million respectively. The Group made further write off and write down of </t>
  </si>
  <si>
    <t xml:space="preserve">iii) total dividend for the current </t>
  </si>
  <si>
    <t xml:space="preserve"> financial year 2 sen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</si>
</sst>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_)"/>
    <numFmt numFmtId="174" formatCode="0.0%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_);_(* \(#,##0\);_(* &quot;-&quot;??_);_(@_)"/>
    <numFmt numFmtId="181" formatCode="#,##0.0_);\(#,##0.0\)"/>
    <numFmt numFmtId="182" formatCode="0.0_)"/>
    <numFmt numFmtId="183" formatCode="0_)"/>
  </numFmts>
  <fonts count="6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7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37" fontId="5" fillId="0" borderId="1" xfId="0" applyFont="1" applyFill="1" applyBorder="1" applyAlignment="1">
      <alignment/>
    </xf>
    <xf numFmtId="172" fontId="0" fillId="0" borderId="0" xfId="0" applyNumberFormat="1" applyBorder="1" applyAlignment="1" applyProtection="1">
      <alignment horizontal="left"/>
      <protection/>
    </xf>
    <xf numFmtId="37" fontId="0" fillId="0" borderId="0" xfId="0" applyBorder="1" applyAlignment="1">
      <alignment/>
    </xf>
    <xf numFmtId="172" fontId="0" fillId="0" borderId="0" xfId="0" applyNumberFormat="1" applyBorder="1" applyAlignment="1" applyProtection="1">
      <alignment/>
      <protection/>
    </xf>
    <xf numFmtId="37" fontId="0" fillId="0" borderId="0" xfId="0" applyBorder="1" applyAlignment="1" applyProtection="1">
      <alignment horizontal="left"/>
      <protection/>
    </xf>
    <xf numFmtId="37" fontId="0" fillId="0" borderId="0" xfId="0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39" fontId="0" fillId="0" borderId="0" xfId="0" applyNumberFormat="1" applyBorder="1" applyAlignment="1" applyProtection="1">
      <alignment/>
      <protection/>
    </xf>
    <xf numFmtId="37" fontId="5" fillId="0" borderId="0" xfId="0" applyFont="1" applyFill="1" applyBorder="1" applyAlignment="1">
      <alignment/>
    </xf>
    <xf numFmtId="172" fontId="0" fillId="0" borderId="0" xfId="0" applyNumberFormat="1" applyBorder="1" applyAlignment="1" applyProtection="1">
      <alignment horizontal="center"/>
      <protection/>
    </xf>
    <xf numFmtId="172" fontId="0" fillId="0" borderId="0" xfId="0" applyNumberForma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0" fillId="0" borderId="0" xfId="0" applyBorder="1" applyAlignment="1" applyProtection="1">
      <alignment horizontal="centerContinuous"/>
      <protection/>
    </xf>
    <xf numFmtId="37" fontId="0" fillId="0" borderId="0" xfId="0" applyBorder="1" applyAlignment="1" applyProtection="1" quotePrefix="1">
      <alignment horizontal="center"/>
      <protection/>
    </xf>
    <xf numFmtId="37" fontId="5" fillId="0" borderId="0" xfId="0" applyFont="1" applyFill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center"/>
      <protection/>
    </xf>
    <xf numFmtId="37" fontId="0" fillId="0" borderId="0" xfId="0" applyBorder="1" applyAlignment="1">
      <alignment horizontal="center"/>
    </xf>
    <xf numFmtId="37" fontId="5" fillId="0" borderId="0" xfId="0" applyNumberFormat="1" applyFont="1" applyFill="1" applyBorder="1" applyAlignment="1" applyProtection="1">
      <alignment/>
      <protection/>
    </xf>
    <xf numFmtId="174" fontId="0" fillId="0" borderId="0" xfId="0" applyNumberFormat="1" applyBorder="1" applyAlignment="1" applyProtection="1">
      <alignment/>
      <protection/>
    </xf>
    <xf numFmtId="39" fontId="0" fillId="0" borderId="0" xfId="0" applyNumberFormat="1" applyBorder="1" applyAlignment="1" applyProtection="1">
      <alignment horizontal="center"/>
      <protection/>
    </xf>
    <xf numFmtId="37" fontId="5" fillId="0" borderId="2" xfId="0" applyNumberFormat="1" applyFont="1" applyFill="1" applyBorder="1" applyAlignment="1" applyProtection="1">
      <alignment horizontal="center"/>
      <protection/>
    </xf>
    <xf numFmtId="37" fontId="5" fillId="0" borderId="0" xfId="0" applyFont="1" applyFill="1" applyBorder="1" applyAlignment="1">
      <alignment horizontal="center"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3" xfId="0" applyFont="1" applyFill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Continuous"/>
      <protection/>
    </xf>
    <xf numFmtId="37" fontId="0" fillId="0" borderId="0" xfId="0" applyNumberFormat="1" applyBorder="1" applyAlignment="1" applyProtection="1" quotePrefix="1">
      <alignment horizontal="center"/>
      <protection/>
    </xf>
    <xf numFmtId="37" fontId="0" fillId="0" borderId="4" xfId="0" applyNumberFormat="1" applyBorder="1" applyAlignment="1" applyProtection="1">
      <alignment horizontal="center"/>
      <protection/>
    </xf>
    <xf numFmtId="37" fontId="0" fillId="0" borderId="5" xfId="0" applyNumberFormat="1" applyBorder="1" applyAlignment="1" applyProtection="1">
      <alignment horizontal="center"/>
      <protection/>
    </xf>
    <xf numFmtId="37" fontId="0" fillId="0" borderId="6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 horizontal="centerContinuous"/>
      <protection/>
    </xf>
    <xf numFmtId="37" fontId="0" fillId="0" borderId="6" xfId="0" applyBorder="1" applyAlignment="1">
      <alignment horizontal="center"/>
    </xf>
    <xf numFmtId="37" fontId="0" fillId="0" borderId="4" xfId="0" applyBorder="1" applyAlignment="1">
      <alignment horizontal="center"/>
    </xf>
    <xf numFmtId="37" fontId="5" fillId="0" borderId="0" xfId="0" applyFont="1" applyFill="1" applyBorder="1" applyAlignment="1" quotePrefix="1">
      <alignment/>
    </xf>
    <xf numFmtId="37" fontId="5" fillId="0" borderId="0" xfId="0" applyFont="1" applyFill="1" applyBorder="1" applyAlignment="1" applyProtection="1" quotePrefix="1">
      <alignment/>
      <protection/>
    </xf>
    <xf numFmtId="37" fontId="0" fillId="0" borderId="5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5" fillId="0" borderId="5" xfId="0" applyFont="1" applyFill="1" applyBorder="1" applyAlignment="1">
      <alignment/>
    </xf>
    <xf numFmtId="172" fontId="0" fillId="0" borderId="1" xfId="0" applyNumberFormat="1" applyBorder="1" applyAlignment="1" applyProtection="1">
      <alignment horizontal="centerContinuous"/>
      <protection/>
    </xf>
    <xf numFmtId="37" fontId="5" fillId="0" borderId="9" xfId="0" applyFont="1" applyFill="1" applyBorder="1" applyAlignment="1">
      <alignment/>
    </xf>
    <xf numFmtId="37" fontId="0" fillId="0" borderId="5" xfId="0" applyNumberFormat="1" applyBorder="1" applyAlignment="1" applyProtection="1">
      <alignment/>
      <protection/>
    </xf>
    <xf numFmtId="37" fontId="5" fillId="0" borderId="10" xfId="0" applyFont="1" applyFill="1" applyBorder="1" applyAlignment="1">
      <alignment/>
    </xf>
    <xf numFmtId="37" fontId="0" fillId="0" borderId="3" xfId="0" applyBorder="1" applyAlignment="1">
      <alignment/>
    </xf>
    <xf numFmtId="37" fontId="0" fillId="0" borderId="3" xfId="0" applyNumberFormat="1" applyBorder="1" applyAlignment="1" applyProtection="1">
      <alignment/>
      <protection/>
    </xf>
    <xf numFmtId="37" fontId="0" fillId="0" borderId="11" xfId="0" applyBorder="1" applyAlignment="1">
      <alignment/>
    </xf>
    <xf numFmtId="37" fontId="0" fillId="0" borderId="1" xfId="0" applyBorder="1" applyAlignment="1">
      <alignment/>
    </xf>
    <xf numFmtId="171" fontId="0" fillId="0" borderId="0" xfId="15" applyFont="1" applyBorder="1" applyAlignment="1" applyProtection="1">
      <alignment horizontal="centerContinuous"/>
      <protection/>
    </xf>
    <xf numFmtId="37" fontId="0" fillId="0" borderId="10" xfId="0" applyBorder="1" applyAlignment="1">
      <alignment/>
    </xf>
    <xf numFmtId="37" fontId="5" fillId="0" borderId="3" xfId="0" applyFont="1" applyFill="1" applyBorder="1" applyAlignment="1" applyProtection="1">
      <alignment/>
      <protection/>
    </xf>
    <xf numFmtId="37" fontId="0" fillId="0" borderId="3" xfId="0" applyBorder="1" applyAlignment="1" applyProtection="1">
      <alignment horizontal="left"/>
      <protection/>
    </xf>
    <xf numFmtId="183" fontId="0" fillId="0" borderId="0" xfId="0" applyNumberFormat="1" applyBorder="1" applyAlignment="1" applyProtection="1">
      <alignment horizontal="center"/>
      <protection/>
    </xf>
    <xf numFmtId="1" fontId="0" fillId="0" borderId="0" xfId="15" applyNumberFormat="1" applyFont="1" applyBorder="1" applyAlignment="1" applyProtection="1">
      <alignment horizontal="center"/>
      <protection/>
    </xf>
    <xf numFmtId="1" fontId="0" fillId="0" borderId="0" xfId="15" applyNumberFormat="1" applyBorder="1" applyAlignment="1" applyProtection="1">
      <alignment horizontal="center"/>
      <protection/>
    </xf>
    <xf numFmtId="1" fontId="5" fillId="0" borderId="2" xfId="0" applyNumberFormat="1" applyFont="1" applyFill="1" applyBorder="1" applyAlignment="1" applyProtection="1">
      <alignment horizontal="center"/>
      <protection/>
    </xf>
    <xf numFmtId="1" fontId="0" fillId="0" borderId="5" xfId="15" applyNumberFormat="1" applyBorder="1" applyAlignment="1" applyProtection="1">
      <alignment horizontal="center"/>
      <protection/>
    </xf>
    <xf numFmtId="1" fontId="5" fillId="0" borderId="6" xfId="15" applyNumberFormat="1" applyFont="1" applyFill="1" applyBorder="1" applyAlignment="1" applyProtection="1">
      <alignment horizontal="center"/>
      <protection/>
    </xf>
    <xf numFmtId="37" fontId="0" fillId="0" borderId="0" xfId="0" applyBorder="1" applyAlignment="1" applyProtection="1" quotePrefix="1">
      <alignment horizontal="left"/>
      <protection/>
    </xf>
    <xf numFmtId="37" fontId="5" fillId="0" borderId="0" xfId="0" applyFont="1" applyFill="1" applyBorder="1" applyAlignment="1" quotePrefix="1">
      <alignment horizontal="left"/>
    </xf>
    <xf numFmtId="172" fontId="0" fillId="0" borderId="0" xfId="0" applyNumberFormat="1" applyBorder="1" applyAlignment="1" applyProtection="1" quotePrefix="1">
      <alignment horizontal="left"/>
      <protection/>
    </xf>
    <xf numFmtId="37" fontId="0" fillId="0" borderId="0" xfId="0" applyBorder="1" applyAlignment="1" quotePrefix="1">
      <alignment horizontal="left"/>
    </xf>
    <xf numFmtId="37" fontId="5" fillId="0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77"/>
  <sheetViews>
    <sheetView showGridLines="0" zoomScale="60" zoomScaleNormal="60" workbookViewId="0" topLeftCell="A141">
      <selection activeCell="A161" sqref="A161"/>
    </sheetView>
  </sheetViews>
  <sheetFormatPr defaultColWidth="9.796875" defaultRowHeight="15"/>
  <cols>
    <col min="1" max="1" width="5.796875" style="0" customWidth="1"/>
    <col min="2" max="2" width="2.8984375" style="0" customWidth="1"/>
    <col min="3" max="3" width="3.69921875" style="0" customWidth="1"/>
    <col min="4" max="4" width="36.69921875" style="0" customWidth="1"/>
    <col min="5" max="5" width="14" style="0" customWidth="1"/>
    <col min="6" max="6" width="16.796875" style="0" customWidth="1"/>
    <col min="7" max="7" width="3.796875" style="0" customWidth="1"/>
    <col min="8" max="9" width="14.796875" style="0" customWidth="1"/>
    <col min="10" max="10" width="9.796875" style="0" customWidth="1"/>
    <col min="11" max="11" width="3.796875" style="0" customWidth="1"/>
    <col min="12" max="12" width="1.796875" style="0" customWidth="1"/>
    <col min="20" max="20" width="10.796875" style="0" customWidth="1"/>
    <col min="22" max="22" width="10.796875" style="0" customWidth="1"/>
    <col min="29" max="29" width="10.796875" style="0" customWidth="1"/>
    <col min="31" max="31" width="10.796875" style="0" customWidth="1"/>
  </cols>
  <sheetData>
    <row r="1" spans="1:15" ht="1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13"/>
      <c r="O1" s="1"/>
    </row>
    <row r="2" spans="1:15" ht="15">
      <c r="A2" s="44" t="s">
        <v>0</v>
      </c>
      <c r="B2" s="15"/>
      <c r="C2" s="15"/>
      <c r="D2" s="16"/>
      <c r="E2" s="16"/>
      <c r="F2" s="16"/>
      <c r="G2" s="16"/>
      <c r="H2" s="16"/>
      <c r="I2" s="16"/>
      <c r="J2" s="16"/>
      <c r="K2" s="7"/>
      <c r="L2" s="5"/>
      <c r="O2" s="1"/>
    </row>
    <row r="3" spans="1:22" ht="15">
      <c r="A3" s="44" t="s">
        <v>1</v>
      </c>
      <c r="B3" s="15"/>
      <c r="C3" s="15"/>
      <c r="D3" s="16"/>
      <c r="E3" s="16"/>
      <c r="F3" s="16"/>
      <c r="G3" s="16"/>
      <c r="H3" s="16"/>
      <c r="I3" s="16"/>
      <c r="J3" s="16"/>
      <c r="K3" s="7"/>
      <c r="L3" s="5"/>
      <c r="S3" s="2"/>
      <c r="T3" s="2"/>
      <c r="U3" s="2"/>
      <c r="V3" s="2"/>
    </row>
    <row r="4" spans="1:22" ht="15">
      <c r="A4" s="44" t="s">
        <v>2</v>
      </c>
      <c r="B4" s="15"/>
      <c r="C4" s="15"/>
      <c r="D4" s="16"/>
      <c r="E4" s="16"/>
      <c r="F4" s="16"/>
      <c r="G4" s="16"/>
      <c r="H4" s="16"/>
      <c r="I4" s="16"/>
      <c r="J4" s="16"/>
      <c r="K4" s="7"/>
      <c r="L4" s="5"/>
      <c r="O4" s="1"/>
      <c r="S4" s="3"/>
      <c r="T4" s="3"/>
      <c r="U4" s="3"/>
      <c r="V4" s="3"/>
    </row>
    <row r="5" spans="1:22" ht="15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5"/>
      <c r="S5" s="3"/>
      <c r="T5" s="3"/>
      <c r="U5" s="3"/>
      <c r="V5" s="3"/>
    </row>
    <row r="6" spans="1:22" ht="15">
      <c r="A6" s="5"/>
      <c r="B6" s="9" t="s">
        <v>3</v>
      </c>
      <c r="C6" s="8"/>
      <c r="D6" s="7"/>
      <c r="E6" s="7"/>
      <c r="F6" s="7"/>
      <c r="G6" s="7"/>
      <c r="H6" s="7"/>
      <c r="I6" s="7"/>
      <c r="J6" s="7"/>
      <c r="K6" s="7"/>
      <c r="L6" s="5"/>
      <c r="O6" s="1"/>
      <c r="S6" s="3"/>
      <c r="T6" s="3"/>
      <c r="U6" s="3"/>
      <c r="V6" s="3"/>
    </row>
    <row r="7" spans="1:22" ht="15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5"/>
      <c r="S7" s="3"/>
      <c r="T7" s="3"/>
      <c r="U7" s="3"/>
      <c r="V7" s="3"/>
    </row>
    <row r="8" spans="1:22" ht="15">
      <c r="A8" s="5"/>
      <c r="B8" s="9" t="s">
        <v>4</v>
      </c>
      <c r="C8" s="7"/>
      <c r="D8" s="7"/>
      <c r="E8" s="7"/>
      <c r="F8" s="7"/>
      <c r="G8" s="7"/>
      <c r="H8" s="7"/>
      <c r="I8" s="7"/>
      <c r="J8" s="7"/>
      <c r="K8" s="7"/>
      <c r="L8" s="5"/>
      <c r="O8" s="1"/>
      <c r="S8" s="3"/>
      <c r="T8" s="3"/>
      <c r="U8" s="3"/>
      <c r="V8" s="3"/>
    </row>
    <row r="9" spans="1:22" ht="15">
      <c r="A9" s="5"/>
      <c r="B9" s="6" t="s">
        <v>5</v>
      </c>
      <c r="C9" s="7"/>
      <c r="D9" s="7"/>
      <c r="E9" s="7"/>
      <c r="F9" s="7"/>
      <c r="G9" s="7"/>
      <c r="H9" s="7"/>
      <c r="I9" s="7"/>
      <c r="J9" s="7"/>
      <c r="K9" s="7"/>
      <c r="L9" s="5"/>
      <c r="O9" s="1"/>
      <c r="S9" s="3"/>
      <c r="T9" s="3"/>
      <c r="U9" s="3"/>
      <c r="V9" s="3"/>
    </row>
    <row r="10" spans="1:22" ht="15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5"/>
      <c r="S10" s="3"/>
      <c r="T10" s="3"/>
      <c r="U10" s="3"/>
      <c r="V10" s="3"/>
    </row>
    <row r="11" spans="1:22" ht="15">
      <c r="A11" s="5"/>
      <c r="B11" s="6" t="s">
        <v>6</v>
      </c>
      <c r="C11" s="7"/>
      <c r="D11" s="7"/>
      <c r="E11" s="7"/>
      <c r="F11" s="7"/>
      <c r="G11" s="7"/>
      <c r="H11" s="7"/>
      <c r="I11" s="7"/>
      <c r="J11" s="7"/>
      <c r="K11" s="7"/>
      <c r="L11" s="5"/>
      <c r="O11" s="1"/>
      <c r="S11" s="3"/>
      <c r="T11" s="3"/>
      <c r="U11" s="3"/>
      <c r="V11" s="3"/>
    </row>
    <row r="12" spans="1:22" ht="15">
      <c r="A12" s="5"/>
      <c r="B12" s="7"/>
      <c r="C12" s="7"/>
      <c r="D12" s="7"/>
      <c r="E12" s="17" t="s">
        <v>7</v>
      </c>
      <c r="F12" s="16"/>
      <c r="G12" s="7"/>
      <c r="H12" s="17" t="s">
        <v>8</v>
      </c>
      <c r="I12" s="16"/>
      <c r="J12" s="7"/>
      <c r="K12" s="7"/>
      <c r="L12" s="5"/>
      <c r="S12" s="3"/>
      <c r="T12" s="3"/>
      <c r="U12" s="3"/>
      <c r="V12" s="3"/>
    </row>
    <row r="13" spans="1:22" ht="15">
      <c r="A13" s="5"/>
      <c r="B13" s="7"/>
      <c r="C13" s="7"/>
      <c r="D13" s="7"/>
      <c r="E13" s="10" t="s">
        <v>9</v>
      </c>
      <c r="F13" s="9" t="s">
        <v>10</v>
      </c>
      <c r="G13" s="7"/>
      <c r="H13" s="10" t="s">
        <v>9</v>
      </c>
      <c r="I13" s="9" t="s">
        <v>10</v>
      </c>
      <c r="J13" s="7"/>
      <c r="K13" s="7"/>
      <c r="L13" s="5"/>
      <c r="O13" s="1"/>
      <c r="S13" s="3"/>
      <c r="T13" s="3"/>
      <c r="U13" s="3"/>
      <c r="V13" s="3"/>
    </row>
    <row r="14" spans="1:22" ht="15">
      <c r="A14" s="5"/>
      <c r="B14" s="7"/>
      <c r="C14" s="7"/>
      <c r="D14" s="7"/>
      <c r="E14" s="10" t="s">
        <v>11</v>
      </c>
      <c r="F14" s="9" t="s">
        <v>12</v>
      </c>
      <c r="G14" s="7"/>
      <c r="H14" s="10" t="s">
        <v>11</v>
      </c>
      <c r="I14" s="9" t="s">
        <v>12</v>
      </c>
      <c r="J14" s="7"/>
      <c r="K14" s="7"/>
      <c r="L14" s="5"/>
      <c r="S14" s="3"/>
      <c r="T14" s="3"/>
      <c r="U14" s="3"/>
      <c r="V14" s="3"/>
    </row>
    <row r="15" spans="1:22" ht="15">
      <c r="A15" s="5"/>
      <c r="B15" s="7"/>
      <c r="C15" s="7"/>
      <c r="D15" s="7"/>
      <c r="E15" s="10" t="s">
        <v>13</v>
      </c>
      <c r="F15" s="10" t="s">
        <v>13</v>
      </c>
      <c r="G15" s="7"/>
      <c r="H15" s="10" t="s">
        <v>14</v>
      </c>
      <c r="I15" s="10" t="s">
        <v>15</v>
      </c>
      <c r="J15" s="7"/>
      <c r="K15" s="7"/>
      <c r="L15" s="5"/>
      <c r="O15" s="1"/>
      <c r="S15" s="3"/>
      <c r="T15" s="3"/>
      <c r="U15" s="3"/>
      <c r="V15" s="3"/>
    </row>
    <row r="16" spans="1:22" ht="15">
      <c r="A16" s="5"/>
      <c r="B16" s="7"/>
      <c r="C16" s="7"/>
      <c r="D16" s="7"/>
      <c r="E16" s="10" t="s">
        <v>16</v>
      </c>
      <c r="F16" s="18" t="s">
        <v>17</v>
      </c>
      <c r="G16" s="7"/>
      <c r="H16" s="10" t="s">
        <v>16</v>
      </c>
      <c r="I16" s="18" t="s">
        <v>17</v>
      </c>
      <c r="J16" s="7"/>
      <c r="K16" s="7"/>
      <c r="L16" s="5"/>
      <c r="S16" s="3"/>
      <c r="T16" s="3"/>
      <c r="U16" s="3"/>
      <c r="V16" s="3"/>
    </row>
    <row r="17" spans="1:22" ht="15">
      <c r="A17" s="5"/>
      <c r="B17" s="7"/>
      <c r="C17" s="7"/>
      <c r="D17" s="7"/>
      <c r="E17" s="10" t="s">
        <v>18</v>
      </c>
      <c r="F17" s="10" t="s">
        <v>18</v>
      </c>
      <c r="G17" s="7"/>
      <c r="H17" s="10" t="s">
        <v>18</v>
      </c>
      <c r="I17" s="10" t="s">
        <v>18</v>
      </c>
      <c r="J17" s="7"/>
      <c r="K17" s="7"/>
      <c r="L17" s="5"/>
      <c r="O17" s="1"/>
      <c r="S17" s="3"/>
      <c r="T17" s="3"/>
      <c r="U17" s="3"/>
      <c r="V17" s="3"/>
    </row>
    <row r="18" spans="1:22" ht="15">
      <c r="A18" s="5"/>
      <c r="B18" s="7"/>
      <c r="C18" s="7"/>
      <c r="D18" s="7"/>
      <c r="E18" s="10"/>
      <c r="F18" s="10"/>
      <c r="G18" s="7"/>
      <c r="H18" s="10"/>
      <c r="I18" s="10"/>
      <c r="J18" s="7"/>
      <c r="K18" s="7"/>
      <c r="L18" s="5"/>
      <c r="O18" s="1"/>
      <c r="S18" s="3"/>
      <c r="T18" s="3"/>
      <c r="U18" s="3"/>
      <c r="V18" s="3"/>
    </row>
    <row r="19" spans="1:22" ht="15">
      <c r="A19" s="5"/>
      <c r="B19" s="14" t="s">
        <v>19</v>
      </c>
      <c r="C19" s="6" t="s">
        <v>20</v>
      </c>
      <c r="D19" s="9" t="s">
        <v>21</v>
      </c>
      <c r="E19" s="20">
        <v>4769</v>
      </c>
      <c r="F19" s="20" t="s">
        <v>22</v>
      </c>
      <c r="G19" s="11"/>
      <c r="H19" s="20">
        <v>13703</v>
      </c>
      <c r="I19" s="20">
        <v>13822</v>
      </c>
      <c r="J19" s="7"/>
      <c r="K19" s="7"/>
      <c r="L19" s="5"/>
      <c r="S19" s="3"/>
      <c r="T19" s="3"/>
      <c r="U19" s="3"/>
      <c r="V19" s="3"/>
    </row>
    <row r="20" spans="1:22" ht="15">
      <c r="A20" s="5"/>
      <c r="B20" s="7"/>
      <c r="C20" s="7"/>
      <c r="D20" s="7"/>
      <c r="E20" s="11"/>
      <c r="F20" s="11"/>
      <c r="G20" s="11"/>
      <c r="H20" s="11"/>
      <c r="I20" s="11"/>
      <c r="J20" s="7"/>
      <c r="K20" s="7"/>
      <c r="L20" s="5"/>
      <c r="S20" s="3"/>
      <c r="T20" s="3"/>
      <c r="U20" s="3"/>
      <c r="V20" s="3"/>
    </row>
    <row r="21" spans="1:22" ht="15">
      <c r="A21" s="5"/>
      <c r="B21" s="7"/>
      <c r="C21" s="6" t="s">
        <v>23</v>
      </c>
      <c r="D21" s="9" t="s">
        <v>24</v>
      </c>
      <c r="E21" s="20" t="s">
        <v>25</v>
      </c>
      <c r="F21" s="20" t="s">
        <v>22</v>
      </c>
      <c r="G21" s="11"/>
      <c r="H21" s="20" t="s">
        <v>25</v>
      </c>
      <c r="I21" s="20" t="s">
        <v>25</v>
      </c>
      <c r="J21" s="23"/>
      <c r="K21" s="7"/>
      <c r="L21" s="5"/>
      <c r="S21" s="3"/>
      <c r="T21" s="3"/>
      <c r="U21" s="3"/>
      <c r="V21" s="3"/>
    </row>
    <row r="22" spans="1:31" ht="15">
      <c r="A22" s="5"/>
      <c r="B22" s="7"/>
      <c r="C22" s="7"/>
      <c r="D22" s="7"/>
      <c r="E22" s="11"/>
      <c r="F22" s="11"/>
      <c r="G22" s="11"/>
      <c r="H22" s="11"/>
      <c r="I22" s="11"/>
      <c r="J22" s="7"/>
      <c r="K22" s="7"/>
      <c r="L22" s="5"/>
      <c r="O22" s="1"/>
      <c r="S22" s="3"/>
      <c r="T22" s="3"/>
      <c r="U22" s="3"/>
      <c r="V22" s="3"/>
      <c r="X22" s="1"/>
      <c r="AB22" s="3"/>
      <c r="AC22" s="3"/>
      <c r="AD22" s="3"/>
      <c r="AE22" s="3"/>
    </row>
    <row r="23" spans="1:31" ht="15">
      <c r="A23" s="5"/>
      <c r="B23" s="7"/>
      <c r="C23" s="9" t="s">
        <v>26</v>
      </c>
      <c r="D23" s="9" t="s">
        <v>27</v>
      </c>
      <c r="E23" s="20">
        <v>229</v>
      </c>
      <c r="F23" s="20" t="s">
        <v>22</v>
      </c>
      <c r="G23" s="20"/>
      <c r="H23" s="20">
        <v>972</v>
      </c>
      <c r="I23" s="20">
        <v>729</v>
      </c>
      <c r="J23" s="7"/>
      <c r="K23" s="7"/>
      <c r="L23" s="5"/>
      <c r="O23" s="1"/>
      <c r="S23" s="3"/>
      <c r="T23" s="3"/>
      <c r="U23" s="3"/>
      <c r="V23" s="3"/>
      <c r="X23" s="1"/>
      <c r="AB23" s="3"/>
      <c r="AC23" s="3"/>
      <c r="AD23" s="3"/>
      <c r="AE23" s="3"/>
    </row>
    <row r="24" spans="1:31" ht="15">
      <c r="A24" s="5"/>
      <c r="B24" s="7"/>
      <c r="C24" s="7"/>
      <c r="D24" s="7"/>
      <c r="E24" s="11"/>
      <c r="F24" s="11"/>
      <c r="G24" s="11"/>
      <c r="H24" s="11"/>
      <c r="I24" s="11"/>
      <c r="J24" s="7"/>
      <c r="K24" s="7"/>
      <c r="L24" s="5"/>
      <c r="S24" s="4"/>
      <c r="T24" s="4"/>
      <c r="U24" s="4"/>
      <c r="V24" s="4"/>
      <c r="AB24" s="4"/>
      <c r="AC24" s="4"/>
      <c r="AD24" s="4"/>
      <c r="AE24" s="4"/>
    </row>
    <row r="25" spans="1:31" ht="15">
      <c r="A25" s="5"/>
      <c r="B25" s="7"/>
      <c r="C25" s="7"/>
      <c r="D25" s="7"/>
      <c r="E25" s="11"/>
      <c r="F25" s="11"/>
      <c r="G25" s="11"/>
      <c r="H25" s="11"/>
      <c r="I25" s="11"/>
      <c r="J25" s="7"/>
      <c r="K25" s="7"/>
      <c r="L25" s="5"/>
      <c r="O25" s="1"/>
      <c r="S25" s="3"/>
      <c r="T25" s="3"/>
      <c r="U25" s="3"/>
      <c r="V25" s="3"/>
      <c r="X25" s="1"/>
      <c r="AB25" s="3"/>
      <c r="AC25" s="3"/>
      <c r="AD25" s="3"/>
      <c r="AE25" s="3"/>
    </row>
    <row r="26" spans="1:31" ht="15">
      <c r="A26" s="5"/>
      <c r="B26" s="14" t="s">
        <v>28</v>
      </c>
      <c r="C26" s="6" t="s">
        <v>20</v>
      </c>
      <c r="D26" s="9" t="s">
        <v>29</v>
      </c>
      <c r="E26" s="20">
        <v>-831</v>
      </c>
      <c r="F26" s="20" t="s">
        <v>22</v>
      </c>
      <c r="G26" s="20"/>
      <c r="H26" s="20">
        <f>-3913+1888+145</f>
        <v>-1880</v>
      </c>
      <c r="I26" s="20">
        <f>-4551+168+1987</f>
        <v>-2396</v>
      </c>
      <c r="J26" s="23"/>
      <c r="K26" s="7"/>
      <c r="L26" s="5"/>
      <c r="S26" s="3"/>
      <c r="T26" s="3"/>
      <c r="U26" s="3"/>
      <c r="V26" s="3"/>
      <c r="AB26" s="3"/>
      <c r="AC26" s="3"/>
      <c r="AD26" s="3"/>
      <c r="AE26" s="3"/>
    </row>
    <row r="27" spans="1:31" ht="15">
      <c r="A27" s="5"/>
      <c r="B27" s="7"/>
      <c r="C27" s="7"/>
      <c r="D27" s="9" t="s">
        <v>30</v>
      </c>
      <c r="E27" s="11"/>
      <c r="F27" s="11"/>
      <c r="G27" s="11"/>
      <c r="H27" s="11"/>
      <c r="I27" s="11"/>
      <c r="J27" s="7"/>
      <c r="K27" s="7"/>
      <c r="L27" s="5"/>
      <c r="O27" s="1"/>
      <c r="S27" s="3"/>
      <c r="T27" s="3"/>
      <c r="U27" s="3"/>
      <c r="V27" s="3"/>
      <c r="X27" s="1"/>
      <c r="AB27" s="3"/>
      <c r="AC27" s="3"/>
      <c r="AD27" s="3"/>
      <c r="AE27" s="3"/>
    </row>
    <row r="28" spans="1:31" ht="15">
      <c r="A28" s="5"/>
      <c r="B28" s="7"/>
      <c r="C28" s="7"/>
      <c r="D28" s="9" t="s">
        <v>31</v>
      </c>
      <c r="E28" s="11"/>
      <c r="F28" s="11"/>
      <c r="G28" s="11"/>
      <c r="H28" s="11"/>
      <c r="I28" s="11"/>
      <c r="J28" s="7"/>
      <c r="K28" s="7"/>
      <c r="L28" s="5"/>
      <c r="S28" s="3"/>
      <c r="T28" s="3"/>
      <c r="U28" s="3"/>
      <c r="V28" s="3"/>
      <c r="AB28" s="3"/>
      <c r="AC28" s="3"/>
      <c r="AD28" s="3"/>
      <c r="AE28" s="3"/>
    </row>
    <row r="29" spans="1:31" ht="15">
      <c r="A29" s="5"/>
      <c r="B29" s="7"/>
      <c r="C29" s="7"/>
      <c r="D29" s="9" t="s">
        <v>32</v>
      </c>
      <c r="E29" s="11"/>
      <c r="F29" s="11"/>
      <c r="G29" s="11"/>
      <c r="H29" s="11"/>
      <c r="I29" s="11"/>
      <c r="J29" s="7"/>
      <c r="K29" s="7"/>
      <c r="L29" s="5"/>
      <c r="O29" s="1"/>
      <c r="S29" s="3"/>
      <c r="T29" s="3"/>
      <c r="U29" s="3"/>
      <c r="V29" s="3"/>
      <c r="X29" s="1"/>
      <c r="AB29" s="3"/>
      <c r="AC29" s="3"/>
      <c r="AD29" s="3"/>
      <c r="AE29" s="3"/>
    </row>
    <row r="30" spans="1:31" ht="15">
      <c r="A30" s="5"/>
      <c r="B30" s="7"/>
      <c r="C30" s="7"/>
      <c r="D30" s="7"/>
      <c r="E30" s="11"/>
      <c r="F30" s="11"/>
      <c r="G30" s="11"/>
      <c r="H30" s="11"/>
      <c r="I30" s="11"/>
      <c r="J30" s="7"/>
      <c r="K30" s="7"/>
      <c r="L30" s="5"/>
      <c r="O30" s="1"/>
      <c r="S30" s="3"/>
      <c r="T30" s="3"/>
      <c r="U30" s="3"/>
      <c r="V30" s="3"/>
      <c r="X30" s="1"/>
      <c r="AB30" s="3"/>
      <c r="AC30" s="3"/>
      <c r="AD30" s="3"/>
      <c r="AE30" s="3"/>
    </row>
    <row r="31" spans="1:31" ht="15">
      <c r="A31" s="5"/>
      <c r="B31" s="7"/>
      <c r="C31" s="6" t="s">
        <v>23</v>
      </c>
      <c r="D31" s="6" t="s">
        <v>33</v>
      </c>
      <c r="E31" s="20">
        <v>20</v>
      </c>
      <c r="F31" s="20" t="s">
        <v>22</v>
      </c>
      <c r="G31" s="20"/>
      <c r="H31" s="20">
        <v>145</v>
      </c>
      <c r="I31" s="20">
        <v>168</v>
      </c>
      <c r="J31" s="7"/>
      <c r="K31" s="7"/>
      <c r="L31" s="5"/>
      <c r="S31" s="3"/>
      <c r="T31" s="3"/>
      <c r="U31" s="3"/>
      <c r="V31" s="3"/>
      <c r="AB31" s="3"/>
      <c r="AC31" s="3"/>
      <c r="AD31" s="3"/>
      <c r="AE31" s="3"/>
    </row>
    <row r="32" spans="1:31" ht="15">
      <c r="A32" s="5"/>
      <c r="B32" s="7"/>
      <c r="C32" s="7"/>
      <c r="D32" s="7"/>
      <c r="E32" s="11"/>
      <c r="F32" s="11"/>
      <c r="G32" s="11"/>
      <c r="H32" s="11"/>
      <c r="I32" s="11"/>
      <c r="J32" s="7"/>
      <c r="K32" s="7"/>
      <c r="L32" s="5"/>
      <c r="O32" s="1"/>
      <c r="S32" s="3"/>
      <c r="T32" s="3"/>
      <c r="U32" s="3"/>
      <c r="V32" s="3"/>
      <c r="X32" s="1"/>
      <c r="AB32" s="3"/>
      <c r="AC32" s="3"/>
      <c r="AD32" s="3"/>
      <c r="AE32" s="3"/>
    </row>
    <row r="33" spans="1:31" ht="15">
      <c r="A33" s="5"/>
      <c r="B33" s="7"/>
      <c r="C33" s="6" t="s">
        <v>26</v>
      </c>
      <c r="D33" s="6" t="s">
        <v>34</v>
      </c>
      <c r="E33" s="20">
        <v>463</v>
      </c>
      <c r="F33" s="20" t="s">
        <v>22</v>
      </c>
      <c r="G33" s="20"/>
      <c r="H33" s="20">
        <v>1888</v>
      </c>
      <c r="I33" s="20">
        <v>1987</v>
      </c>
      <c r="J33" s="7"/>
      <c r="K33" s="7"/>
      <c r="L33" s="5"/>
      <c r="S33" s="3"/>
      <c r="T33" s="3"/>
      <c r="U33" s="3"/>
      <c r="V33" s="3"/>
      <c r="AB33" s="3"/>
      <c r="AC33" s="3"/>
      <c r="AD33" s="3"/>
      <c r="AE33" s="3"/>
    </row>
    <row r="34" spans="1:31" ht="15">
      <c r="A34" s="5"/>
      <c r="B34" s="7"/>
      <c r="C34" s="7"/>
      <c r="D34" s="7"/>
      <c r="E34" s="11"/>
      <c r="F34" s="11"/>
      <c r="G34" s="11"/>
      <c r="H34" s="11"/>
      <c r="I34" s="11"/>
      <c r="J34" s="7"/>
      <c r="K34" s="7"/>
      <c r="L34" s="5"/>
      <c r="O34" s="1"/>
      <c r="S34" s="3"/>
      <c r="T34" s="3"/>
      <c r="U34" s="3"/>
      <c r="V34" s="3"/>
      <c r="X34" s="1"/>
      <c r="AB34" s="3"/>
      <c r="AC34" s="3"/>
      <c r="AD34" s="3"/>
      <c r="AE34" s="3"/>
    </row>
    <row r="35" spans="1:31" ht="15">
      <c r="A35" s="5"/>
      <c r="B35" s="7"/>
      <c r="C35" s="9" t="s">
        <v>35</v>
      </c>
      <c r="D35" s="9" t="s">
        <v>36</v>
      </c>
      <c r="E35" s="20" t="s">
        <v>25</v>
      </c>
      <c r="F35" s="20" t="s">
        <v>22</v>
      </c>
      <c r="G35" s="20"/>
      <c r="H35" s="20" t="s">
        <v>25</v>
      </c>
      <c r="I35" s="20" t="s">
        <v>25</v>
      </c>
      <c r="J35" s="7"/>
      <c r="K35" s="7"/>
      <c r="L35" s="5"/>
      <c r="S35" s="3"/>
      <c r="T35" s="3"/>
      <c r="U35" s="3"/>
      <c r="V35" s="3"/>
      <c r="AB35" s="3"/>
      <c r="AC35" s="3"/>
      <c r="AD35" s="3"/>
      <c r="AE35" s="3"/>
    </row>
    <row r="36" spans="1:31" ht="15">
      <c r="A36" s="5"/>
      <c r="B36" s="7"/>
      <c r="C36" s="7"/>
      <c r="D36" s="7"/>
      <c r="E36" s="11"/>
      <c r="F36" s="11"/>
      <c r="G36" s="11"/>
      <c r="H36" s="11"/>
      <c r="I36" s="11"/>
      <c r="J36" s="7"/>
      <c r="K36" s="7"/>
      <c r="L36" s="5"/>
      <c r="O36" s="1"/>
      <c r="S36" s="3"/>
      <c r="T36" s="3"/>
      <c r="U36" s="3"/>
      <c r="V36" s="3"/>
      <c r="X36" s="1"/>
      <c r="AB36" s="3"/>
      <c r="AC36" s="3"/>
      <c r="AD36" s="3"/>
      <c r="AE36" s="3"/>
    </row>
    <row r="37" spans="1:31" ht="15">
      <c r="A37" s="5"/>
      <c r="B37" s="7"/>
      <c r="C37" s="9" t="s">
        <v>37</v>
      </c>
      <c r="D37" s="9" t="s">
        <v>38</v>
      </c>
      <c r="E37" s="20">
        <v>-1314</v>
      </c>
      <c r="F37" s="20" t="s">
        <v>22</v>
      </c>
      <c r="G37" s="20"/>
      <c r="H37" s="20">
        <f>H26-H31-H33-H35</f>
        <v>-3913</v>
      </c>
      <c r="I37" s="20">
        <f>I26-I31-I33-I35</f>
        <v>-4551</v>
      </c>
      <c r="J37" s="7"/>
      <c r="K37" s="7"/>
      <c r="L37" s="5"/>
      <c r="S37" s="3"/>
      <c r="T37" s="3"/>
      <c r="U37" s="3"/>
      <c r="V37" s="3"/>
      <c r="AB37" s="3"/>
      <c r="AC37" s="3"/>
      <c r="AD37" s="3"/>
      <c r="AE37" s="3"/>
    </row>
    <row r="38" spans="1:31" ht="15">
      <c r="A38" s="5"/>
      <c r="B38" s="7"/>
      <c r="C38" s="7"/>
      <c r="D38" s="9" t="s">
        <v>30</v>
      </c>
      <c r="E38" s="11"/>
      <c r="F38" s="11"/>
      <c r="G38" s="11"/>
      <c r="H38" s="11"/>
      <c r="I38" s="11"/>
      <c r="J38" s="7"/>
      <c r="K38" s="7"/>
      <c r="L38" s="5"/>
      <c r="O38" s="1"/>
      <c r="S38" s="3"/>
      <c r="T38" s="3"/>
      <c r="U38" s="3"/>
      <c r="V38" s="3"/>
      <c r="X38" s="1"/>
      <c r="AB38" s="3"/>
      <c r="AC38" s="3"/>
      <c r="AD38" s="3"/>
      <c r="AE38" s="3"/>
    </row>
    <row r="39" spans="1:31" ht="15">
      <c r="A39" s="5"/>
      <c r="B39" s="7"/>
      <c r="C39" s="7"/>
      <c r="D39" s="9" t="s">
        <v>39</v>
      </c>
      <c r="E39" s="11"/>
      <c r="F39" s="11"/>
      <c r="G39" s="11"/>
      <c r="H39" s="11"/>
      <c r="I39" s="11"/>
      <c r="J39" s="7"/>
      <c r="K39" s="7"/>
      <c r="L39" s="5"/>
      <c r="S39" s="3"/>
      <c r="T39" s="3"/>
      <c r="U39" s="3"/>
      <c r="V39" s="3"/>
      <c r="AB39" s="3"/>
      <c r="AC39" s="3"/>
      <c r="AD39" s="3"/>
      <c r="AE39" s="3"/>
    </row>
    <row r="40" spans="1:31" ht="15">
      <c r="A40" s="5"/>
      <c r="B40" s="7"/>
      <c r="C40" s="7"/>
      <c r="D40" s="9" t="s">
        <v>40</v>
      </c>
      <c r="E40" s="11"/>
      <c r="F40" s="11"/>
      <c r="G40" s="11"/>
      <c r="H40" s="11"/>
      <c r="I40" s="11"/>
      <c r="J40" s="7"/>
      <c r="K40" s="7"/>
      <c r="L40" s="5"/>
      <c r="S40" s="3"/>
      <c r="T40" s="3"/>
      <c r="U40" s="3"/>
      <c r="V40" s="3"/>
      <c r="AB40" s="3"/>
      <c r="AC40" s="3"/>
      <c r="AD40" s="3"/>
      <c r="AE40" s="3"/>
    </row>
    <row r="41" spans="1:31" ht="15">
      <c r="A41" s="5"/>
      <c r="B41" s="7"/>
      <c r="C41" s="7"/>
      <c r="D41" s="9" t="s">
        <v>41</v>
      </c>
      <c r="E41" s="11"/>
      <c r="F41" s="11"/>
      <c r="G41" s="11"/>
      <c r="H41" s="11"/>
      <c r="I41" s="11"/>
      <c r="J41" s="7"/>
      <c r="K41" s="7"/>
      <c r="L41" s="5"/>
      <c r="S41" s="3"/>
      <c r="T41" s="3"/>
      <c r="U41" s="3"/>
      <c r="V41" s="3"/>
      <c r="AB41" s="3"/>
      <c r="AC41" s="3"/>
      <c r="AD41" s="3"/>
      <c r="AE41" s="3"/>
    </row>
    <row r="42" spans="1:22" ht="15">
      <c r="A42" s="5"/>
      <c r="B42" s="7"/>
      <c r="C42" s="7"/>
      <c r="D42" s="7"/>
      <c r="E42" s="11"/>
      <c r="F42" s="11"/>
      <c r="G42" s="11"/>
      <c r="H42" s="11"/>
      <c r="I42" s="11"/>
      <c r="J42" s="7"/>
      <c r="K42" s="7"/>
      <c r="L42" s="5"/>
      <c r="S42" s="3"/>
      <c r="T42" s="3"/>
      <c r="U42" s="3"/>
      <c r="V42" s="3"/>
    </row>
    <row r="43" spans="1:22" ht="15">
      <c r="A43" s="5"/>
      <c r="B43" s="7"/>
      <c r="C43" s="6" t="s">
        <v>42</v>
      </c>
      <c r="D43" s="9" t="s">
        <v>43</v>
      </c>
      <c r="E43" s="20">
        <v>135</v>
      </c>
      <c r="F43" s="20" t="s">
        <v>22</v>
      </c>
      <c r="G43" s="20"/>
      <c r="H43" s="20">
        <v>470</v>
      </c>
      <c r="I43" s="20">
        <v>315</v>
      </c>
      <c r="J43" s="7"/>
      <c r="K43" s="7"/>
      <c r="L43" s="5"/>
      <c r="S43" s="3"/>
      <c r="T43" s="3"/>
      <c r="U43" s="3"/>
      <c r="V43" s="3"/>
    </row>
    <row r="44" spans="1:22" ht="15">
      <c r="A44" s="5"/>
      <c r="B44" s="7"/>
      <c r="C44" s="7"/>
      <c r="D44" s="9" t="s">
        <v>44</v>
      </c>
      <c r="E44" s="11"/>
      <c r="F44" s="11"/>
      <c r="G44" s="11"/>
      <c r="H44" s="11"/>
      <c r="I44" s="11"/>
      <c r="J44" s="7"/>
      <c r="K44" s="7"/>
      <c r="L44" s="5"/>
      <c r="S44" s="3"/>
      <c r="T44" s="3"/>
      <c r="U44" s="3"/>
      <c r="V44" s="3"/>
    </row>
    <row r="45" spans="1:22" ht="15">
      <c r="A45" s="5"/>
      <c r="B45" s="7"/>
      <c r="C45" s="7"/>
      <c r="D45" s="7"/>
      <c r="E45" s="11"/>
      <c r="F45" s="11"/>
      <c r="G45" s="11"/>
      <c r="H45" s="11"/>
      <c r="I45" s="11"/>
      <c r="J45" s="7"/>
      <c r="K45" s="7"/>
      <c r="L45" s="5"/>
      <c r="S45" s="3"/>
      <c r="T45" s="3"/>
      <c r="U45" s="3"/>
      <c r="V45" s="3"/>
    </row>
    <row r="46" spans="1:31" ht="15">
      <c r="A46" s="5"/>
      <c r="B46" s="7"/>
      <c r="C46" s="9" t="s">
        <v>45</v>
      </c>
      <c r="D46" s="9" t="s">
        <v>46</v>
      </c>
      <c r="E46" s="20">
        <f>E37+E43</f>
        <v>-1179</v>
      </c>
      <c r="F46" s="20" t="s">
        <v>22</v>
      </c>
      <c r="G46" s="20"/>
      <c r="H46" s="20">
        <f>H37+H43</f>
        <v>-3443</v>
      </c>
      <c r="I46" s="20">
        <f>I37+I43</f>
        <v>-4236</v>
      </c>
      <c r="J46" s="7"/>
      <c r="K46" s="7"/>
      <c r="L46" s="5"/>
      <c r="O46" s="1"/>
      <c r="S46" s="3"/>
      <c r="T46" s="3"/>
      <c r="U46" s="3"/>
      <c r="V46" s="3"/>
      <c r="X46" s="1"/>
      <c r="AB46" s="3"/>
      <c r="AC46" s="3"/>
      <c r="AD46" s="3"/>
      <c r="AE46" s="3"/>
    </row>
    <row r="47" spans="1:31" ht="15">
      <c r="A47" s="5"/>
      <c r="B47" s="7"/>
      <c r="C47" s="7"/>
      <c r="D47" s="9" t="s">
        <v>47</v>
      </c>
      <c r="E47" s="11"/>
      <c r="F47" s="11"/>
      <c r="G47" s="11"/>
      <c r="H47" s="11"/>
      <c r="I47" s="11"/>
      <c r="J47" s="7"/>
      <c r="K47" s="7"/>
      <c r="L47" s="5"/>
      <c r="O47" s="1"/>
      <c r="S47" s="3"/>
      <c r="T47" s="3"/>
      <c r="U47" s="3"/>
      <c r="V47" s="3"/>
      <c r="X47" s="1"/>
      <c r="AB47" s="3"/>
      <c r="AC47" s="3"/>
      <c r="AD47" s="3"/>
      <c r="AE47" s="3"/>
    </row>
    <row r="48" spans="1:31" ht="15">
      <c r="A48" s="5"/>
      <c r="B48" s="7"/>
      <c r="C48" s="7"/>
      <c r="D48" s="7"/>
      <c r="E48" s="11"/>
      <c r="F48" s="11"/>
      <c r="G48" s="11"/>
      <c r="H48" s="11"/>
      <c r="I48" s="11"/>
      <c r="J48" s="7"/>
      <c r="K48" s="7"/>
      <c r="L48" s="5"/>
      <c r="S48" s="4"/>
      <c r="T48" s="4"/>
      <c r="U48" s="4"/>
      <c r="V48" s="4"/>
      <c r="AB48" s="4"/>
      <c r="AC48" s="4"/>
      <c r="AD48" s="4"/>
      <c r="AE48" s="4"/>
    </row>
    <row r="49" spans="1:31" ht="15">
      <c r="A49" s="5"/>
      <c r="B49" s="7"/>
      <c r="C49" s="9" t="s">
        <v>48</v>
      </c>
      <c r="D49" s="9" t="s">
        <v>49</v>
      </c>
      <c r="E49" s="20">
        <v>-18</v>
      </c>
      <c r="F49" s="20" t="s">
        <v>22</v>
      </c>
      <c r="G49" s="20"/>
      <c r="H49" s="20">
        <v>-18</v>
      </c>
      <c r="I49" s="20">
        <v>3</v>
      </c>
      <c r="J49" s="7"/>
      <c r="K49" s="7"/>
      <c r="L49" s="5"/>
      <c r="O49" s="1"/>
      <c r="S49" s="3"/>
      <c r="T49" s="3"/>
      <c r="U49" s="3"/>
      <c r="V49" s="3"/>
      <c r="X49" s="1"/>
      <c r="AB49" s="3"/>
      <c r="AC49" s="3"/>
      <c r="AD49" s="3"/>
      <c r="AE49" s="3"/>
    </row>
    <row r="50" spans="1:31" ht="15">
      <c r="A50" s="5"/>
      <c r="B50" s="7"/>
      <c r="C50" s="7"/>
      <c r="D50" s="7"/>
      <c r="E50" s="11"/>
      <c r="F50" s="11"/>
      <c r="G50" s="11"/>
      <c r="H50" s="11"/>
      <c r="I50" s="11"/>
      <c r="J50" s="7"/>
      <c r="K50" s="7"/>
      <c r="L50" s="5"/>
      <c r="S50" s="3"/>
      <c r="T50" s="3"/>
      <c r="U50" s="3"/>
      <c r="V50" s="3"/>
      <c r="AB50" s="3"/>
      <c r="AC50" s="3"/>
      <c r="AD50" s="3"/>
      <c r="AE50" s="3"/>
    </row>
    <row r="51" spans="1:31" ht="15">
      <c r="A51" s="5"/>
      <c r="B51" s="7"/>
      <c r="C51" s="9" t="s">
        <v>50</v>
      </c>
      <c r="D51" s="9" t="s">
        <v>51</v>
      </c>
      <c r="E51" s="20">
        <v>-1197</v>
      </c>
      <c r="F51" s="20" t="s">
        <v>22</v>
      </c>
      <c r="G51" s="20"/>
      <c r="H51" s="20">
        <v>-3461</v>
      </c>
      <c r="I51" s="20">
        <v>-4233</v>
      </c>
      <c r="J51" s="7"/>
      <c r="K51" s="7"/>
      <c r="L51" s="5"/>
      <c r="O51" s="1"/>
      <c r="S51" s="3"/>
      <c r="T51" s="3"/>
      <c r="U51" s="3"/>
      <c r="V51" s="3"/>
      <c r="X51" s="1"/>
      <c r="AB51" s="3"/>
      <c r="AC51" s="3"/>
      <c r="AD51" s="3"/>
      <c r="AE51" s="3"/>
    </row>
    <row r="52" spans="1:31" ht="15">
      <c r="A52" s="5"/>
      <c r="B52" s="7"/>
      <c r="C52" s="7"/>
      <c r="D52" s="9" t="s">
        <v>52</v>
      </c>
      <c r="E52" s="11"/>
      <c r="F52" s="11"/>
      <c r="G52" s="11"/>
      <c r="H52" s="11"/>
      <c r="I52" s="11"/>
      <c r="J52" s="7"/>
      <c r="K52" s="7"/>
      <c r="L52" s="5"/>
      <c r="S52" s="3"/>
      <c r="T52" s="3"/>
      <c r="U52" s="3"/>
      <c r="V52" s="3"/>
      <c r="AB52" s="3"/>
      <c r="AC52" s="3"/>
      <c r="AD52" s="3"/>
      <c r="AE52" s="3"/>
    </row>
    <row r="53" spans="1:31" ht="15">
      <c r="A53" s="5"/>
      <c r="B53" s="7"/>
      <c r="C53" s="7"/>
      <c r="D53" s="7"/>
      <c r="E53" s="11"/>
      <c r="F53" s="11"/>
      <c r="G53" s="11"/>
      <c r="H53" s="11"/>
      <c r="I53" s="11"/>
      <c r="J53" s="7"/>
      <c r="K53" s="7"/>
      <c r="L53" s="5"/>
      <c r="O53" s="1"/>
      <c r="S53" s="3"/>
      <c r="T53" s="3"/>
      <c r="U53" s="3"/>
      <c r="V53" s="3"/>
      <c r="X53" s="1"/>
      <c r="AB53" s="3"/>
      <c r="AC53" s="3"/>
      <c r="AD53" s="3"/>
      <c r="AE53" s="3"/>
    </row>
    <row r="54" spans="1:31" ht="15">
      <c r="A54" s="5"/>
      <c r="B54" s="7"/>
      <c r="C54" s="7"/>
      <c r="D54" s="9" t="s">
        <v>53</v>
      </c>
      <c r="E54" s="20" t="s">
        <v>25</v>
      </c>
      <c r="F54" s="20" t="s">
        <v>22</v>
      </c>
      <c r="G54" s="20"/>
      <c r="H54" s="20" t="s">
        <v>25</v>
      </c>
      <c r="I54" s="20" t="s">
        <v>25</v>
      </c>
      <c r="J54" s="7"/>
      <c r="K54" s="7"/>
      <c r="L54" s="5"/>
      <c r="O54" s="1"/>
      <c r="S54" s="3"/>
      <c r="T54" s="3"/>
      <c r="U54" s="3"/>
      <c r="V54" s="3"/>
      <c r="X54" s="1"/>
      <c r="AB54" s="3"/>
      <c r="AC54" s="3"/>
      <c r="AD54" s="3"/>
      <c r="AE54" s="3"/>
    </row>
    <row r="55" spans="1:31" ht="15">
      <c r="A55" s="5"/>
      <c r="B55" s="7" t="s">
        <v>54</v>
      </c>
      <c r="C55" s="7"/>
      <c r="D55" s="7"/>
      <c r="E55" s="11"/>
      <c r="F55" s="11"/>
      <c r="G55" s="11"/>
      <c r="H55" s="11"/>
      <c r="I55" s="11"/>
      <c r="J55" s="7"/>
      <c r="K55" s="7"/>
      <c r="L55" s="5"/>
      <c r="S55" s="3"/>
      <c r="T55" s="3"/>
      <c r="U55" s="3"/>
      <c r="V55" s="3"/>
      <c r="AB55" s="3"/>
      <c r="AC55" s="3"/>
      <c r="AD55" s="3"/>
      <c r="AE55" s="3"/>
    </row>
    <row r="56" spans="1:31" ht="15">
      <c r="A56" s="5"/>
      <c r="B56" s="7"/>
      <c r="C56" s="6" t="s">
        <v>55</v>
      </c>
      <c r="D56" s="9" t="s">
        <v>56</v>
      </c>
      <c r="E56" s="20">
        <v>-1197</v>
      </c>
      <c r="F56" s="20" t="s">
        <v>22</v>
      </c>
      <c r="G56" s="20"/>
      <c r="H56" s="20">
        <v>-3461</v>
      </c>
      <c r="I56" s="20">
        <v>-4233</v>
      </c>
      <c r="J56" s="7"/>
      <c r="K56" s="7"/>
      <c r="L56" s="5"/>
      <c r="O56" s="1"/>
      <c r="S56" s="3"/>
      <c r="T56" s="3"/>
      <c r="U56" s="3"/>
      <c r="V56" s="3"/>
      <c r="X56" s="1"/>
      <c r="AB56" s="3"/>
      <c r="AC56" s="3"/>
      <c r="AD56" s="3"/>
      <c r="AE56" s="3"/>
    </row>
    <row r="57" spans="1:31" ht="15">
      <c r="A57" s="5"/>
      <c r="B57" s="7"/>
      <c r="C57" s="7"/>
      <c r="D57" s="9" t="s">
        <v>57</v>
      </c>
      <c r="E57" s="11"/>
      <c r="F57" s="11"/>
      <c r="G57" s="11"/>
      <c r="H57" s="11"/>
      <c r="I57" s="11"/>
      <c r="J57" s="7"/>
      <c r="K57" s="7"/>
      <c r="L57" s="5"/>
      <c r="S57" s="3"/>
      <c r="T57" s="3"/>
      <c r="U57" s="3"/>
      <c r="V57" s="3"/>
      <c r="AB57" s="3"/>
      <c r="AC57" s="3"/>
      <c r="AD57" s="3"/>
      <c r="AE57" s="3"/>
    </row>
    <row r="58" spans="1:31" ht="15">
      <c r="A58" s="5"/>
      <c r="B58" s="7"/>
      <c r="C58" s="7"/>
      <c r="D58" s="7"/>
      <c r="E58" s="11"/>
      <c r="F58" s="11"/>
      <c r="G58" s="11"/>
      <c r="H58" s="11"/>
      <c r="I58" s="11"/>
      <c r="J58" s="7"/>
      <c r="K58" s="7"/>
      <c r="L58" s="5"/>
      <c r="O58" s="1"/>
      <c r="S58" s="3"/>
      <c r="T58" s="3"/>
      <c r="U58" s="3"/>
      <c r="V58" s="3"/>
      <c r="X58" s="1"/>
      <c r="AB58" s="3"/>
      <c r="AC58" s="3"/>
      <c r="AD58" s="3"/>
      <c r="AE58" s="3"/>
    </row>
    <row r="59" spans="1:31" ht="15">
      <c r="A59" s="5"/>
      <c r="B59" s="7"/>
      <c r="C59" s="6" t="s">
        <v>58</v>
      </c>
      <c r="D59" s="9" t="s">
        <v>59</v>
      </c>
      <c r="E59" s="20" t="s">
        <v>25</v>
      </c>
      <c r="F59" s="20" t="s">
        <v>22</v>
      </c>
      <c r="G59" s="20"/>
      <c r="H59" s="20" t="s">
        <v>25</v>
      </c>
      <c r="I59" s="20" t="s">
        <v>25</v>
      </c>
      <c r="J59" s="7"/>
      <c r="K59" s="7"/>
      <c r="L59" s="5"/>
      <c r="S59" s="3"/>
      <c r="T59" s="3"/>
      <c r="U59" s="3"/>
      <c r="V59" s="3"/>
      <c r="AB59" s="3"/>
      <c r="AC59" s="3"/>
      <c r="AD59" s="3"/>
      <c r="AE59" s="3"/>
    </row>
    <row r="60" spans="1:31" ht="15">
      <c r="A60" s="5"/>
      <c r="B60" s="7"/>
      <c r="C60" s="7"/>
      <c r="D60" s="9" t="s">
        <v>53</v>
      </c>
      <c r="E60" s="20" t="s">
        <v>25</v>
      </c>
      <c r="F60" s="20" t="s">
        <v>22</v>
      </c>
      <c r="G60" s="20"/>
      <c r="H60" s="20" t="s">
        <v>25</v>
      </c>
      <c r="I60" s="20" t="s">
        <v>25</v>
      </c>
      <c r="J60" s="7"/>
      <c r="K60" s="7"/>
      <c r="L60" s="5"/>
      <c r="O60" s="1"/>
      <c r="S60" s="3"/>
      <c r="T60" s="3"/>
      <c r="U60" s="3"/>
      <c r="V60" s="3"/>
      <c r="X60" s="1"/>
      <c r="AB60" s="3"/>
      <c r="AC60" s="3"/>
      <c r="AD60" s="3"/>
      <c r="AE60" s="3"/>
    </row>
    <row r="61" spans="1:31" ht="15">
      <c r="A61" s="5"/>
      <c r="B61" s="7"/>
      <c r="C61" s="7"/>
      <c r="D61" s="9" t="s">
        <v>60</v>
      </c>
      <c r="E61" s="20" t="s">
        <v>25</v>
      </c>
      <c r="F61" s="20" t="s">
        <v>22</v>
      </c>
      <c r="G61" s="20"/>
      <c r="H61" s="20" t="s">
        <v>25</v>
      </c>
      <c r="I61" s="20" t="s">
        <v>25</v>
      </c>
      <c r="J61" s="7"/>
      <c r="K61" s="7"/>
      <c r="L61" s="5"/>
      <c r="S61" s="3"/>
      <c r="T61" s="3"/>
      <c r="U61" s="3"/>
      <c r="V61" s="3"/>
      <c r="AB61" s="3"/>
      <c r="AC61" s="3"/>
      <c r="AD61" s="3"/>
      <c r="AE61" s="3"/>
    </row>
    <row r="62" spans="1:31" ht="15">
      <c r="A62" s="5"/>
      <c r="B62" s="7"/>
      <c r="C62" s="7"/>
      <c r="D62" s="9" t="s">
        <v>61</v>
      </c>
      <c r="E62" s="11"/>
      <c r="F62" s="11"/>
      <c r="G62" s="11"/>
      <c r="H62" s="11" t="s">
        <v>62</v>
      </c>
      <c r="I62" s="11"/>
      <c r="J62" s="7"/>
      <c r="K62" s="7"/>
      <c r="L62" s="5"/>
      <c r="O62" s="1"/>
      <c r="S62" s="3"/>
      <c r="T62" s="3"/>
      <c r="U62" s="3"/>
      <c r="V62" s="3"/>
      <c r="X62" s="1"/>
      <c r="AB62" s="3"/>
      <c r="AC62" s="3"/>
      <c r="AD62" s="3"/>
      <c r="AE62" s="3"/>
    </row>
    <row r="63" spans="1:31" ht="15">
      <c r="A63" s="5"/>
      <c r="B63" s="7"/>
      <c r="C63" s="7"/>
      <c r="D63" s="9"/>
      <c r="E63" s="11"/>
      <c r="F63" s="11"/>
      <c r="G63" s="11"/>
      <c r="H63" s="11"/>
      <c r="I63" s="11"/>
      <c r="J63" s="7"/>
      <c r="K63" s="7"/>
      <c r="L63" s="5"/>
      <c r="O63" s="1"/>
      <c r="S63" s="3"/>
      <c r="T63" s="3"/>
      <c r="U63" s="3"/>
      <c r="V63" s="3"/>
      <c r="X63" s="1"/>
      <c r="AB63" s="3"/>
      <c r="AC63" s="3"/>
      <c r="AD63" s="3"/>
      <c r="AE63" s="3"/>
    </row>
    <row r="64" spans="1:31" ht="15">
      <c r="A64" s="5"/>
      <c r="B64" s="7"/>
      <c r="C64" s="9" t="s">
        <v>63</v>
      </c>
      <c r="D64" s="9" t="s">
        <v>64</v>
      </c>
      <c r="E64" s="20">
        <f>E56+E59-E60-E61</f>
        <v>-1197</v>
      </c>
      <c r="F64" s="20" t="s">
        <v>22</v>
      </c>
      <c r="G64" s="20"/>
      <c r="H64" s="20">
        <f>H56+H59-H60-H61</f>
        <v>-3461</v>
      </c>
      <c r="I64" s="20">
        <f>I56+I59-I60-I61</f>
        <v>-4233</v>
      </c>
      <c r="J64" s="23"/>
      <c r="K64" s="7"/>
      <c r="L64" s="5"/>
      <c r="S64" s="3"/>
      <c r="T64" s="3"/>
      <c r="U64" s="3"/>
      <c r="V64" s="3"/>
      <c r="AB64" s="3"/>
      <c r="AC64" s="3"/>
      <c r="AD64" s="3"/>
      <c r="AE64" s="3"/>
    </row>
    <row r="65" spans="1:31" ht="15">
      <c r="A65" s="5"/>
      <c r="B65" s="7"/>
      <c r="C65" s="8"/>
      <c r="D65" s="9" t="s">
        <v>65</v>
      </c>
      <c r="E65" s="11"/>
      <c r="F65" s="11"/>
      <c r="G65" s="11"/>
      <c r="H65" s="11"/>
      <c r="I65" s="11"/>
      <c r="J65" s="23"/>
      <c r="K65" s="7"/>
      <c r="L65" s="5"/>
      <c r="S65" s="3"/>
      <c r="T65" s="3"/>
      <c r="U65" s="3"/>
      <c r="V65" s="3"/>
      <c r="AB65" s="3"/>
      <c r="AC65" s="3"/>
      <c r="AD65" s="3"/>
      <c r="AE65" s="3"/>
    </row>
    <row r="66" spans="1:31" ht="15">
      <c r="A66" s="5"/>
      <c r="B66" s="7"/>
      <c r="C66" s="7"/>
      <c r="D66" s="7"/>
      <c r="E66" s="11"/>
      <c r="F66" s="11"/>
      <c r="G66" s="11"/>
      <c r="H66" s="11"/>
      <c r="I66" s="11"/>
      <c r="J66" s="23"/>
      <c r="K66" s="7"/>
      <c r="L66" s="5"/>
      <c r="S66" s="3"/>
      <c r="T66" s="3"/>
      <c r="U66" s="3"/>
      <c r="V66" s="3"/>
      <c r="AB66" s="3"/>
      <c r="AC66" s="3"/>
      <c r="AD66" s="3"/>
      <c r="AE66" s="3"/>
    </row>
    <row r="67" spans="1:31" ht="15">
      <c r="A67" s="5"/>
      <c r="B67" s="7"/>
      <c r="C67" s="8"/>
      <c r="D67" s="7"/>
      <c r="E67" s="11"/>
      <c r="F67" s="11"/>
      <c r="G67" s="11"/>
      <c r="H67" s="11"/>
      <c r="I67" s="11"/>
      <c r="J67" s="23"/>
      <c r="K67" s="7"/>
      <c r="L67" s="5"/>
      <c r="S67" s="3"/>
      <c r="T67" s="3"/>
      <c r="U67" s="3"/>
      <c r="V67" s="3"/>
      <c r="AB67" s="3"/>
      <c r="AC67" s="3"/>
      <c r="AD67" s="3"/>
      <c r="AE67" s="3"/>
    </row>
    <row r="68" spans="1:22" ht="15">
      <c r="A68" s="5"/>
      <c r="B68" s="7"/>
      <c r="C68" s="7"/>
      <c r="D68" s="7"/>
      <c r="E68" s="11"/>
      <c r="F68" s="11"/>
      <c r="G68" s="11"/>
      <c r="H68" s="11"/>
      <c r="I68" s="11"/>
      <c r="J68" s="23"/>
      <c r="K68" s="7"/>
      <c r="L68" s="5"/>
      <c r="S68" s="3"/>
      <c r="T68" s="3"/>
      <c r="U68" s="3"/>
      <c r="V68" s="3"/>
    </row>
    <row r="69" spans="1:22" ht="15">
      <c r="A69" s="5"/>
      <c r="B69" s="14" t="s">
        <v>66</v>
      </c>
      <c r="C69" s="9" t="s">
        <v>20</v>
      </c>
      <c r="D69" s="6" t="s">
        <v>67</v>
      </c>
      <c r="E69" s="11"/>
      <c r="F69" s="11"/>
      <c r="G69" s="11"/>
      <c r="H69" s="11"/>
      <c r="I69" s="11"/>
      <c r="J69" s="23"/>
      <c r="K69" s="7"/>
      <c r="L69" s="5"/>
      <c r="S69" s="3"/>
      <c r="T69" s="3"/>
      <c r="U69" s="3"/>
      <c r="V69" s="3"/>
    </row>
    <row r="70" spans="1:22" ht="15">
      <c r="A70" s="5"/>
      <c r="B70" s="7"/>
      <c r="C70" s="7"/>
      <c r="D70" s="9" t="s">
        <v>68</v>
      </c>
      <c r="E70" s="11"/>
      <c r="F70" s="11"/>
      <c r="G70" s="11"/>
      <c r="H70" s="11"/>
      <c r="I70" s="11"/>
      <c r="J70" s="23"/>
      <c r="K70" s="7"/>
      <c r="L70" s="5"/>
      <c r="S70" s="3"/>
      <c r="T70" s="3"/>
      <c r="U70" s="3"/>
      <c r="V70" s="3"/>
    </row>
    <row r="71" spans="1:22" ht="15">
      <c r="A71" s="5"/>
      <c r="B71" s="7"/>
      <c r="C71" s="7"/>
      <c r="D71" s="9" t="s">
        <v>69</v>
      </c>
      <c r="E71" s="11"/>
      <c r="F71" s="11"/>
      <c r="G71" s="11"/>
      <c r="H71" s="11"/>
      <c r="I71" s="11"/>
      <c r="J71" s="7"/>
      <c r="K71" s="7"/>
      <c r="L71" s="5"/>
      <c r="S71" s="3"/>
      <c r="T71" s="3"/>
      <c r="U71" s="3"/>
      <c r="V71" s="3"/>
    </row>
    <row r="72" spans="1:22" ht="15">
      <c r="A72" s="5"/>
      <c r="B72" s="7"/>
      <c r="C72" s="8"/>
      <c r="D72" s="9" t="s">
        <v>70</v>
      </c>
      <c r="E72" s="20">
        <v>-5.99</v>
      </c>
      <c r="F72" s="24" t="s">
        <v>22</v>
      </c>
      <c r="G72" s="24"/>
      <c r="H72" s="20">
        <v>-17.31</v>
      </c>
      <c r="I72" s="20">
        <v>-21.17</v>
      </c>
      <c r="J72" s="7"/>
      <c r="K72" s="7"/>
      <c r="L72" s="5"/>
      <c r="S72" s="3"/>
      <c r="T72" s="3"/>
      <c r="U72" s="3"/>
      <c r="V72" s="3"/>
    </row>
    <row r="73" spans="1:22" ht="15">
      <c r="A73" s="5"/>
      <c r="B73" s="7"/>
      <c r="C73" s="8"/>
      <c r="D73" s="9" t="s">
        <v>71</v>
      </c>
      <c r="E73" s="12"/>
      <c r="F73" s="12"/>
      <c r="G73" s="12"/>
      <c r="H73" s="11"/>
      <c r="I73" s="11"/>
      <c r="J73" s="7"/>
      <c r="K73" s="7"/>
      <c r="L73" s="5"/>
      <c r="S73" s="3"/>
      <c r="T73" s="3"/>
      <c r="U73" s="3"/>
      <c r="V73" s="3"/>
    </row>
    <row r="74" spans="1:22" ht="15">
      <c r="A74" s="5"/>
      <c r="B74" s="7"/>
      <c r="C74" s="8"/>
      <c r="D74" s="9" t="s">
        <v>72</v>
      </c>
      <c r="E74" s="20">
        <v>-5.99</v>
      </c>
      <c r="F74" s="24" t="s">
        <v>22</v>
      </c>
      <c r="G74" s="24"/>
      <c r="H74" s="20">
        <v>-17.31</v>
      </c>
      <c r="I74" s="20">
        <v>-21.17</v>
      </c>
      <c r="J74" s="7"/>
      <c r="K74" s="7"/>
      <c r="L74" s="5"/>
      <c r="S74" s="3"/>
      <c r="T74" s="3"/>
      <c r="U74" s="3"/>
      <c r="V74" s="3"/>
    </row>
    <row r="75" spans="1:22" ht="15">
      <c r="A75" s="5"/>
      <c r="B75" s="7"/>
      <c r="C75" s="8"/>
      <c r="D75" s="9" t="s">
        <v>71</v>
      </c>
      <c r="E75" s="11"/>
      <c r="F75" s="11"/>
      <c r="G75" s="11"/>
      <c r="H75" s="11"/>
      <c r="I75" s="11"/>
      <c r="J75" s="7"/>
      <c r="K75" s="7"/>
      <c r="L75" s="5"/>
      <c r="S75" s="3"/>
      <c r="T75" s="3"/>
      <c r="U75" s="3"/>
      <c r="V75" s="3"/>
    </row>
    <row r="76" spans="1:22" ht="15">
      <c r="A76" s="45"/>
      <c r="B76" s="40"/>
      <c r="C76" s="40"/>
      <c r="D76" s="40"/>
      <c r="E76" s="46"/>
      <c r="F76" s="46"/>
      <c r="G76" s="46"/>
      <c r="H76" s="46"/>
      <c r="I76" s="46"/>
      <c r="J76" s="40"/>
      <c r="K76" s="40"/>
      <c r="L76" s="5"/>
      <c r="S76" s="3"/>
      <c r="T76" s="3"/>
      <c r="U76" s="3"/>
      <c r="V76" s="3"/>
    </row>
    <row r="77" spans="1:22" ht="15">
      <c r="A77" s="13"/>
      <c r="B77" s="48"/>
      <c r="C77" s="48"/>
      <c r="D77" s="48"/>
      <c r="E77" s="49"/>
      <c r="F77" s="49"/>
      <c r="G77" s="49"/>
      <c r="H77" s="49"/>
      <c r="I77" s="49"/>
      <c r="J77" s="48"/>
      <c r="K77" s="7"/>
      <c r="L77" s="13"/>
      <c r="S77" s="3"/>
      <c r="T77" s="3"/>
      <c r="U77" s="3"/>
      <c r="V77" s="3"/>
    </row>
  </sheetData>
  <printOptions/>
  <pageMargins left="0.24" right="0.3" top="0.5" bottom="0.49" header="0.5" footer="0.5"/>
  <pageSetup fitToHeight="1" fitToWidth="1" horizontalDpi="300" verticalDpi="300" orientation="portrait" paperSize="9" scale="62" r:id="rId1"/>
  <rowBreaks count="1" manualBreakCount="1">
    <brk id="7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76"/>
  <sheetViews>
    <sheetView showGridLines="0" tabSelected="1" view="pageBreakPreview" zoomScale="60" zoomScaleNormal="60" workbookViewId="0" topLeftCell="A152">
      <selection activeCell="E160" sqref="E160"/>
    </sheetView>
  </sheetViews>
  <sheetFormatPr defaultColWidth="9.796875" defaultRowHeight="19.5" customHeight="1"/>
  <cols>
    <col min="1" max="1" width="5.796875" style="0" customWidth="1"/>
    <col min="2" max="2" width="4" style="0" customWidth="1"/>
    <col min="3" max="3" width="3.69921875" style="0" customWidth="1"/>
    <col min="4" max="4" width="36.69921875" style="0" customWidth="1"/>
    <col min="5" max="5" width="18" style="0" customWidth="1"/>
    <col min="6" max="6" width="9.796875" style="0" customWidth="1"/>
    <col min="7" max="7" width="3.796875" style="0" customWidth="1"/>
    <col min="8" max="8" width="18.69921875" style="0" customWidth="1"/>
    <col min="9" max="9" width="14.796875" style="0" customWidth="1"/>
    <col min="10" max="10" width="9.796875" style="0" customWidth="1"/>
    <col min="11" max="11" width="3.796875" style="0" customWidth="1"/>
    <col min="12" max="12" width="1.796875" style="0" customWidth="1"/>
    <col min="14" max="16" width="3.296875" style="0" customWidth="1"/>
    <col min="20" max="20" width="10.796875" style="0" customWidth="1"/>
    <col min="22" max="22" width="10.796875" style="0" customWidth="1"/>
    <col min="29" max="29" width="10.796875" style="0" customWidth="1"/>
    <col min="31" max="31" width="10.796875" style="0" customWidth="1"/>
  </cols>
  <sheetData>
    <row r="1" spans="1:22" ht="19.5" customHeight="1">
      <c r="A1" s="13"/>
      <c r="B1" s="40"/>
      <c r="C1" s="40"/>
      <c r="D1" s="40"/>
      <c r="E1" s="46"/>
      <c r="F1" s="46"/>
      <c r="G1" s="46"/>
      <c r="H1" s="46"/>
      <c r="I1" s="46"/>
      <c r="J1" s="40"/>
      <c r="K1" s="40"/>
      <c r="L1" s="43"/>
      <c r="M1" s="40"/>
      <c r="N1" s="40"/>
      <c r="O1" s="40"/>
      <c r="P1" s="40"/>
      <c r="S1" s="3"/>
      <c r="T1" s="3"/>
      <c r="U1" s="3"/>
      <c r="V1" s="3"/>
    </row>
    <row r="2" spans="1:22" ht="19.5" customHeight="1">
      <c r="A2" s="47"/>
      <c r="B2" s="48"/>
      <c r="C2" s="48"/>
      <c r="D2" s="48"/>
      <c r="E2" s="49"/>
      <c r="F2" s="49"/>
      <c r="G2" s="49"/>
      <c r="H2" s="49"/>
      <c r="I2" s="49"/>
      <c r="J2" s="48"/>
      <c r="K2" s="7"/>
      <c r="L2" s="13"/>
      <c r="P2" s="41"/>
      <c r="S2" s="3"/>
      <c r="T2" s="3"/>
      <c r="U2" s="3"/>
      <c r="V2" s="3"/>
    </row>
    <row r="3" spans="1:22" ht="19.5" customHeight="1">
      <c r="A3" s="5"/>
      <c r="B3" s="9" t="s">
        <v>73</v>
      </c>
      <c r="C3" s="7"/>
      <c r="D3" s="7"/>
      <c r="E3" s="20" t="s">
        <v>74</v>
      </c>
      <c r="F3" s="7"/>
      <c r="G3" s="11"/>
      <c r="H3" s="20" t="s">
        <v>75</v>
      </c>
      <c r="I3" s="11"/>
      <c r="J3" s="7"/>
      <c r="K3" s="7"/>
      <c r="L3" s="13"/>
      <c r="P3" s="41"/>
      <c r="S3" s="3"/>
      <c r="T3" s="3"/>
      <c r="U3" s="3"/>
      <c r="V3" s="3"/>
    </row>
    <row r="4" spans="1:22" ht="19.5" customHeight="1">
      <c r="A4" s="5"/>
      <c r="B4" s="7"/>
      <c r="C4" s="7"/>
      <c r="D4" s="7"/>
      <c r="E4" s="20" t="s">
        <v>76</v>
      </c>
      <c r="F4" s="7"/>
      <c r="G4" s="11"/>
      <c r="H4" s="20" t="s">
        <v>77</v>
      </c>
      <c r="I4" s="11"/>
      <c r="J4" s="7"/>
      <c r="K4" s="7"/>
      <c r="L4" s="13"/>
      <c r="P4" s="41"/>
      <c r="S4" s="3"/>
      <c r="T4" s="3"/>
      <c r="U4" s="3"/>
      <c r="V4" s="3"/>
    </row>
    <row r="5" spans="1:22" ht="19.5" customHeight="1">
      <c r="A5" s="5"/>
      <c r="B5" s="7"/>
      <c r="C5" s="7"/>
      <c r="D5" s="7"/>
      <c r="E5" s="20" t="s">
        <v>78</v>
      </c>
      <c r="F5" s="7"/>
      <c r="G5" s="11"/>
      <c r="H5" s="20" t="s">
        <v>79</v>
      </c>
      <c r="I5" s="11"/>
      <c r="J5" s="7"/>
      <c r="K5" s="7"/>
      <c r="L5" s="13"/>
      <c r="P5" s="41"/>
      <c r="S5" s="3"/>
      <c r="T5" s="3"/>
      <c r="U5" s="3"/>
      <c r="V5" s="3"/>
    </row>
    <row r="6" spans="1:22" ht="19.5" customHeight="1">
      <c r="A6" s="5"/>
      <c r="B6" s="7"/>
      <c r="C6" s="7"/>
      <c r="D6" s="7"/>
      <c r="E6" s="20" t="s">
        <v>80</v>
      </c>
      <c r="F6" s="7"/>
      <c r="G6" s="11"/>
      <c r="H6" s="20" t="s">
        <v>81</v>
      </c>
      <c r="I6" s="11"/>
      <c r="J6" s="7"/>
      <c r="K6" s="7"/>
      <c r="L6" s="13"/>
      <c r="P6" s="41"/>
      <c r="S6" s="3"/>
      <c r="T6" s="3"/>
      <c r="U6" s="3"/>
      <c r="V6" s="3"/>
    </row>
    <row r="7" spans="1:22" ht="19.5" customHeight="1">
      <c r="A7" s="5"/>
      <c r="B7" s="7"/>
      <c r="C7" s="7"/>
      <c r="D7" s="7"/>
      <c r="E7" s="20" t="s">
        <v>13</v>
      </c>
      <c r="F7" s="7"/>
      <c r="G7" s="11"/>
      <c r="H7" s="20" t="s">
        <v>82</v>
      </c>
      <c r="I7" s="11"/>
      <c r="J7" s="7"/>
      <c r="K7" s="7"/>
      <c r="L7" s="13"/>
      <c r="P7" s="41"/>
      <c r="S7" s="3"/>
      <c r="T7" s="3"/>
      <c r="U7" s="3"/>
      <c r="V7" s="3"/>
    </row>
    <row r="8" spans="1:16" ht="19.5" customHeight="1">
      <c r="A8" s="5"/>
      <c r="B8" s="7"/>
      <c r="C8" s="7"/>
      <c r="D8" s="7"/>
      <c r="E8" s="20" t="s">
        <v>16</v>
      </c>
      <c r="F8" s="7"/>
      <c r="G8" s="11"/>
      <c r="H8" s="20" t="s">
        <v>17</v>
      </c>
      <c r="I8" s="11"/>
      <c r="J8" s="7"/>
      <c r="K8" s="7"/>
      <c r="L8" s="13"/>
      <c r="P8" s="41"/>
    </row>
    <row r="9" spans="1:16" ht="19.5" customHeight="1">
      <c r="A9" s="5"/>
      <c r="B9" s="7"/>
      <c r="C9" s="7"/>
      <c r="D9" s="7"/>
      <c r="E9" s="20" t="s">
        <v>18</v>
      </c>
      <c r="F9" s="7"/>
      <c r="G9" s="11"/>
      <c r="H9" s="20" t="s">
        <v>18</v>
      </c>
      <c r="I9" s="11"/>
      <c r="J9" s="7"/>
      <c r="K9" s="7"/>
      <c r="L9" s="13"/>
      <c r="P9" s="41"/>
    </row>
    <row r="10" spans="1:16" ht="19.5" customHeight="1">
      <c r="A10" s="5"/>
      <c r="B10" s="7"/>
      <c r="C10" s="7"/>
      <c r="D10" s="7"/>
      <c r="E10" s="20"/>
      <c r="F10" s="7"/>
      <c r="G10" s="11"/>
      <c r="H10" s="20"/>
      <c r="I10" s="11"/>
      <c r="J10" s="7"/>
      <c r="K10" s="7"/>
      <c r="L10" s="13"/>
      <c r="P10" s="41"/>
    </row>
    <row r="11" spans="1:16" ht="19.5" customHeight="1">
      <c r="A11" s="5"/>
      <c r="B11" s="18" t="s">
        <v>83</v>
      </c>
      <c r="C11" s="9" t="s">
        <v>84</v>
      </c>
      <c r="D11" s="7"/>
      <c r="E11" s="20">
        <v>18998</v>
      </c>
      <c r="F11" s="21"/>
      <c r="G11" s="20"/>
      <c r="H11" s="20">
        <v>20472</v>
      </c>
      <c r="I11" s="11"/>
      <c r="J11" s="7"/>
      <c r="K11" s="7"/>
      <c r="L11" s="13"/>
      <c r="P11" s="41"/>
    </row>
    <row r="12" spans="1:16" ht="19.5" customHeight="1">
      <c r="A12" s="5"/>
      <c r="B12" s="18" t="s">
        <v>85</v>
      </c>
      <c r="C12" s="9" t="s">
        <v>86</v>
      </c>
      <c r="D12" s="7"/>
      <c r="E12" s="20">
        <v>3569</v>
      </c>
      <c r="F12" s="21"/>
      <c r="G12" s="20"/>
      <c r="H12" s="20">
        <v>3099</v>
      </c>
      <c r="I12" s="11"/>
      <c r="J12" s="7"/>
      <c r="K12" s="7"/>
      <c r="L12" s="13"/>
      <c r="P12" s="41"/>
    </row>
    <row r="13" spans="1:16" ht="19.5" customHeight="1">
      <c r="A13" s="5"/>
      <c r="B13" s="18" t="s">
        <v>87</v>
      </c>
      <c r="C13" s="9" t="s">
        <v>88</v>
      </c>
      <c r="D13" s="7"/>
      <c r="E13" s="20">
        <v>285</v>
      </c>
      <c r="F13" s="21"/>
      <c r="G13" s="20"/>
      <c r="H13" s="20">
        <v>285</v>
      </c>
      <c r="I13" s="11"/>
      <c r="J13" s="7"/>
      <c r="K13" s="7"/>
      <c r="L13" s="13"/>
      <c r="P13" s="41"/>
    </row>
    <row r="14" spans="1:16" ht="19.5" customHeight="1">
      <c r="A14" s="5"/>
      <c r="B14" s="18" t="s">
        <v>89</v>
      </c>
      <c r="C14" s="9" t="s">
        <v>90</v>
      </c>
      <c r="D14" s="7"/>
      <c r="E14" s="20" t="s">
        <v>25</v>
      </c>
      <c r="F14" s="21"/>
      <c r="G14" s="20"/>
      <c r="H14" s="20" t="s">
        <v>25</v>
      </c>
      <c r="I14" s="11"/>
      <c r="J14" s="7"/>
      <c r="K14" s="7"/>
      <c r="L14" s="13"/>
      <c r="P14" s="41"/>
    </row>
    <row r="15" spans="1:16" ht="19.5" customHeight="1">
      <c r="A15" s="5"/>
      <c r="B15" s="7"/>
      <c r="C15" s="7"/>
      <c r="D15" s="7"/>
      <c r="E15" s="20"/>
      <c r="F15" s="21"/>
      <c r="G15" s="20"/>
      <c r="H15" s="20"/>
      <c r="I15" s="11"/>
      <c r="J15" s="7"/>
      <c r="K15" s="7"/>
      <c r="L15" s="13"/>
      <c r="P15" s="41"/>
    </row>
    <row r="16" spans="1:16" ht="19.5" customHeight="1">
      <c r="A16" s="5"/>
      <c r="B16" s="18" t="s">
        <v>91</v>
      </c>
      <c r="C16" s="9" t="s">
        <v>92</v>
      </c>
      <c r="D16" s="7"/>
      <c r="E16" s="20"/>
      <c r="F16" s="21"/>
      <c r="G16" s="20"/>
      <c r="H16" s="20"/>
      <c r="I16" s="11"/>
      <c r="J16" s="7"/>
      <c r="K16" s="7"/>
      <c r="L16" s="13"/>
      <c r="P16" s="41"/>
    </row>
    <row r="17" spans="1:16" ht="19.5" customHeight="1">
      <c r="A17" s="5"/>
      <c r="B17" s="7"/>
      <c r="C17" s="7"/>
      <c r="D17" s="9" t="s">
        <v>93</v>
      </c>
      <c r="E17" s="20">
        <v>3293</v>
      </c>
      <c r="F17" s="21"/>
      <c r="G17" s="20"/>
      <c r="H17" s="20">
        <v>3687</v>
      </c>
      <c r="I17" s="11"/>
      <c r="J17" s="7"/>
      <c r="K17" s="7"/>
      <c r="L17" s="13"/>
      <c r="P17" s="41"/>
    </row>
    <row r="18" spans="1:16" ht="19.5" customHeight="1">
      <c r="A18" s="5"/>
      <c r="B18" s="7"/>
      <c r="C18" s="7"/>
      <c r="D18" s="9" t="s">
        <v>94</v>
      </c>
      <c r="E18" s="20">
        <v>5285</v>
      </c>
      <c r="F18" s="21"/>
      <c r="G18" s="20"/>
      <c r="H18" s="20">
        <v>2241</v>
      </c>
      <c r="I18" s="11"/>
      <c r="J18" s="7"/>
      <c r="K18" s="7"/>
      <c r="L18" s="13"/>
      <c r="P18" s="41"/>
    </row>
    <row r="19" spans="1:16" ht="19.5" customHeight="1">
      <c r="A19" s="5"/>
      <c r="B19" s="7"/>
      <c r="C19" s="7"/>
      <c r="D19" s="9" t="s">
        <v>95</v>
      </c>
      <c r="E19" s="20">
        <v>17646</v>
      </c>
      <c r="F19" s="21"/>
      <c r="G19" s="20"/>
      <c r="H19" s="20">
        <v>15769</v>
      </c>
      <c r="I19" s="11"/>
      <c r="J19" s="7"/>
      <c r="K19" s="7"/>
      <c r="L19" s="13"/>
      <c r="P19" s="41"/>
    </row>
    <row r="20" spans="1:16" ht="19.5" customHeight="1">
      <c r="A20" s="5"/>
      <c r="B20" s="7"/>
      <c r="C20" s="7"/>
      <c r="D20" s="9" t="s">
        <v>96</v>
      </c>
      <c r="E20" s="20">
        <v>797</v>
      </c>
      <c r="F20" s="21"/>
      <c r="G20" s="20"/>
      <c r="H20" s="30">
        <v>117</v>
      </c>
      <c r="I20" s="11"/>
      <c r="J20" s="7"/>
      <c r="K20" s="7"/>
      <c r="L20" s="13"/>
      <c r="P20" s="41"/>
    </row>
    <row r="21" spans="1:16" ht="19.5" customHeight="1">
      <c r="A21" s="5"/>
      <c r="B21" s="7"/>
      <c r="C21" s="7"/>
      <c r="D21" s="9" t="s">
        <v>97</v>
      </c>
      <c r="E21" s="20">
        <v>7287</v>
      </c>
      <c r="F21" s="21"/>
      <c r="G21" s="20"/>
      <c r="H21" s="20">
        <v>8850</v>
      </c>
      <c r="I21" s="11"/>
      <c r="J21" s="7"/>
      <c r="K21" s="7"/>
      <c r="L21" s="13"/>
      <c r="P21" s="41"/>
    </row>
    <row r="22" spans="1:16" ht="19.5" customHeight="1">
      <c r="A22" s="5"/>
      <c r="B22" s="7"/>
      <c r="C22" s="7"/>
      <c r="D22" s="7"/>
      <c r="E22" s="25">
        <f>SUM(E17:E21)</f>
        <v>34308</v>
      </c>
      <c r="F22" s="21"/>
      <c r="G22" s="21"/>
      <c r="H22" s="25">
        <f>SUM(H17:H21)</f>
        <v>30664</v>
      </c>
      <c r="I22" s="7"/>
      <c r="J22" s="7"/>
      <c r="K22" s="7"/>
      <c r="L22" s="13"/>
      <c r="P22" s="41"/>
    </row>
    <row r="23" spans="1:16" ht="19.5" customHeight="1">
      <c r="A23" s="5"/>
      <c r="B23" s="7"/>
      <c r="C23" s="7"/>
      <c r="D23" s="7"/>
      <c r="E23" s="26"/>
      <c r="F23" s="21"/>
      <c r="G23" s="21"/>
      <c r="H23" s="27"/>
      <c r="I23" s="7"/>
      <c r="J23" s="7"/>
      <c r="K23" s="7"/>
      <c r="L23" s="13"/>
      <c r="P23" s="41"/>
    </row>
    <row r="24" spans="1:16" ht="19.5" customHeight="1">
      <c r="A24" s="5"/>
      <c r="B24" s="7"/>
      <c r="C24" s="7"/>
      <c r="D24" s="7"/>
      <c r="E24" s="20"/>
      <c r="F24" s="21"/>
      <c r="G24" s="20"/>
      <c r="H24" s="20"/>
      <c r="I24" s="11"/>
      <c r="J24" s="7"/>
      <c r="K24" s="7"/>
      <c r="L24" s="13"/>
      <c r="P24" s="41"/>
    </row>
    <row r="25" spans="1:16" ht="19.5" customHeight="1">
      <c r="A25" s="5"/>
      <c r="B25" s="18" t="s">
        <v>98</v>
      </c>
      <c r="C25" s="9" t="s">
        <v>99</v>
      </c>
      <c r="D25" s="7"/>
      <c r="E25" s="20"/>
      <c r="F25" s="21"/>
      <c r="G25" s="20"/>
      <c r="H25" s="20"/>
      <c r="I25" s="11"/>
      <c r="J25" s="7"/>
      <c r="K25" s="7"/>
      <c r="L25" s="13"/>
      <c r="P25" s="41"/>
    </row>
    <row r="26" spans="1:16" ht="19.5" customHeight="1">
      <c r="A26" s="5"/>
      <c r="B26" s="7"/>
      <c r="C26" s="7"/>
      <c r="D26" s="9" t="s">
        <v>100</v>
      </c>
      <c r="E26" s="20">
        <v>682</v>
      </c>
      <c r="F26" s="21"/>
      <c r="G26" s="20"/>
      <c r="H26" s="20">
        <v>563</v>
      </c>
      <c r="I26" s="11"/>
      <c r="J26" s="7"/>
      <c r="K26" s="7"/>
      <c r="L26" s="13"/>
      <c r="P26" s="41"/>
    </row>
    <row r="27" spans="1:16" ht="19.5" customHeight="1">
      <c r="A27" s="5"/>
      <c r="B27" s="7"/>
      <c r="C27" s="7"/>
      <c r="D27" s="9" t="s">
        <v>101</v>
      </c>
      <c r="E27" s="20">
        <v>1884</v>
      </c>
      <c r="F27" s="21"/>
      <c r="G27" s="20"/>
      <c r="H27" s="20">
        <v>1165</v>
      </c>
      <c r="I27" s="11"/>
      <c r="J27" s="7"/>
      <c r="K27" s="7"/>
      <c r="L27" s="13"/>
      <c r="P27" s="41"/>
    </row>
    <row r="28" spans="1:16" ht="19.5" customHeight="1">
      <c r="A28" s="5"/>
      <c r="B28" s="7"/>
      <c r="C28" s="7"/>
      <c r="D28" s="9" t="s">
        <v>102</v>
      </c>
      <c r="E28" s="20">
        <v>1962</v>
      </c>
      <c r="F28" s="21"/>
      <c r="G28" s="20"/>
      <c r="H28" s="20">
        <v>2321</v>
      </c>
      <c r="I28" s="11"/>
      <c r="J28" s="7"/>
      <c r="K28" s="7"/>
      <c r="L28" s="13"/>
      <c r="P28" s="41"/>
    </row>
    <row r="29" spans="1:16" ht="19.5" customHeight="1">
      <c r="A29" s="5"/>
      <c r="B29" s="7"/>
      <c r="C29" s="7"/>
      <c r="D29" s="9" t="s">
        <v>103</v>
      </c>
      <c r="E29" s="20">
        <v>3</v>
      </c>
      <c r="F29" s="21"/>
      <c r="G29" s="20"/>
      <c r="H29" s="20">
        <v>140</v>
      </c>
      <c r="I29" s="11"/>
      <c r="J29" s="7"/>
      <c r="K29" s="7"/>
      <c r="L29" s="13"/>
      <c r="P29" s="41"/>
    </row>
    <row r="30" spans="1:16" ht="19.5" customHeight="1">
      <c r="A30" s="5"/>
      <c r="B30" s="7"/>
      <c r="C30" s="7"/>
      <c r="D30" s="9" t="s">
        <v>104</v>
      </c>
      <c r="E30" s="20">
        <v>400</v>
      </c>
      <c r="F30" s="21"/>
      <c r="G30" s="20"/>
      <c r="H30" s="20">
        <v>1400</v>
      </c>
      <c r="I30" s="11"/>
      <c r="J30" s="7"/>
      <c r="K30" s="7"/>
      <c r="L30" s="13"/>
      <c r="P30" s="41"/>
    </row>
    <row r="31" spans="1:16" ht="19.5" customHeight="1">
      <c r="A31" s="5"/>
      <c r="B31" s="7"/>
      <c r="C31" s="7"/>
      <c r="D31" s="7"/>
      <c r="E31" s="28">
        <f>SUM(E26:E30)</f>
        <v>4931</v>
      </c>
      <c r="F31" s="21"/>
      <c r="G31" s="20"/>
      <c r="H31" s="28">
        <f>SUM(H26:H30)</f>
        <v>5589</v>
      </c>
      <c r="I31" s="11"/>
      <c r="J31" s="7"/>
      <c r="K31" s="7"/>
      <c r="L31" s="13"/>
      <c r="P31" s="41"/>
    </row>
    <row r="32" spans="1:16" ht="19.5" customHeight="1">
      <c r="A32" s="5"/>
      <c r="B32" s="18" t="s">
        <v>105</v>
      </c>
      <c r="C32" s="9" t="s">
        <v>106</v>
      </c>
      <c r="D32" s="7"/>
      <c r="E32" s="25">
        <f>E22-E31</f>
        <v>29377</v>
      </c>
      <c r="F32" s="21"/>
      <c r="G32" s="20"/>
      <c r="H32" s="25">
        <f>H22-H31</f>
        <v>25075</v>
      </c>
      <c r="I32" s="11"/>
      <c r="J32" s="7"/>
      <c r="K32" s="7"/>
      <c r="L32" s="13"/>
      <c r="P32" s="41"/>
    </row>
    <row r="33" spans="1:16" ht="19.5" customHeight="1" thickBot="1">
      <c r="A33" s="5"/>
      <c r="B33" s="7"/>
      <c r="C33" s="7"/>
      <c r="D33" s="7"/>
      <c r="E33" s="31">
        <v>52229</v>
      </c>
      <c r="F33" s="21"/>
      <c r="G33" s="20"/>
      <c r="H33" s="31">
        <v>48931</v>
      </c>
      <c r="I33" s="11"/>
      <c r="J33" s="7"/>
      <c r="K33" s="7"/>
      <c r="L33" s="13"/>
      <c r="P33" s="41"/>
    </row>
    <row r="34" spans="1:16" ht="19.5" customHeight="1" thickTop="1">
      <c r="A34" s="5"/>
      <c r="B34" s="7"/>
      <c r="C34" s="7"/>
      <c r="D34" s="7"/>
      <c r="E34" s="20"/>
      <c r="F34" s="21"/>
      <c r="G34" s="20"/>
      <c r="H34" s="20"/>
      <c r="I34" s="11"/>
      <c r="J34" s="7"/>
      <c r="K34" s="7"/>
      <c r="L34" s="13"/>
      <c r="P34" s="41"/>
    </row>
    <row r="35" spans="1:16" ht="19.5" customHeight="1">
      <c r="A35" s="5"/>
      <c r="B35" s="7"/>
      <c r="C35" s="7"/>
      <c r="D35" s="7"/>
      <c r="E35" s="20"/>
      <c r="F35" s="21"/>
      <c r="G35" s="20"/>
      <c r="H35" s="20"/>
      <c r="I35" s="11"/>
      <c r="J35" s="7"/>
      <c r="K35" s="7"/>
      <c r="L35" s="13"/>
      <c r="P35" s="41"/>
    </row>
    <row r="36" spans="1:16" ht="19.5" customHeight="1">
      <c r="A36" s="5"/>
      <c r="B36" s="7"/>
      <c r="C36" s="9" t="s">
        <v>107</v>
      </c>
      <c r="D36" s="7"/>
      <c r="E36" s="20">
        <v>19999</v>
      </c>
      <c r="F36" s="21"/>
      <c r="G36" s="20"/>
      <c r="H36" s="20">
        <v>19999</v>
      </c>
      <c r="I36" s="11"/>
      <c r="J36" s="7"/>
      <c r="K36" s="7"/>
      <c r="L36" s="13"/>
      <c r="P36" s="41"/>
    </row>
    <row r="37" spans="1:16" ht="19.5" customHeight="1">
      <c r="A37" s="5"/>
      <c r="B37" s="7"/>
      <c r="C37" s="9" t="s">
        <v>108</v>
      </c>
      <c r="D37" s="7"/>
      <c r="E37" s="20"/>
      <c r="F37" s="21"/>
      <c r="G37" s="20"/>
      <c r="H37" s="20"/>
      <c r="I37" s="11"/>
      <c r="J37" s="7"/>
      <c r="K37" s="7"/>
      <c r="L37" s="13"/>
      <c r="P37" s="41"/>
    </row>
    <row r="38" spans="1:16" ht="19.5" customHeight="1">
      <c r="A38" s="5"/>
      <c r="B38" s="7"/>
      <c r="C38" s="7"/>
      <c r="D38" s="9" t="s">
        <v>109</v>
      </c>
      <c r="E38" s="20">
        <v>1541</v>
      </c>
      <c r="F38" s="21"/>
      <c r="G38" s="20"/>
      <c r="H38" s="20">
        <v>1541</v>
      </c>
      <c r="I38" s="11"/>
      <c r="J38" s="7"/>
      <c r="K38" s="7"/>
      <c r="L38" s="13"/>
      <c r="P38" s="41"/>
    </row>
    <row r="39" spans="1:16" ht="19.5" customHeight="1">
      <c r="A39" s="5"/>
      <c r="B39" s="7"/>
      <c r="C39" s="7"/>
      <c r="D39" s="9" t="s">
        <v>110</v>
      </c>
      <c r="E39" s="52" t="s">
        <v>25</v>
      </c>
      <c r="F39" s="21"/>
      <c r="G39" s="20"/>
      <c r="H39" s="20" t="s">
        <v>25</v>
      </c>
      <c r="I39" s="11"/>
      <c r="J39" s="7"/>
      <c r="K39" s="7"/>
      <c r="L39" s="13"/>
      <c r="P39" s="41"/>
    </row>
    <row r="40" spans="1:16" ht="19.5" customHeight="1">
      <c r="A40" s="5"/>
      <c r="B40" s="7"/>
      <c r="C40" s="7"/>
      <c r="D40" s="9" t="s">
        <v>111</v>
      </c>
      <c r="E40" s="20" t="s">
        <v>25</v>
      </c>
      <c r="F40" s="21"/>
      <c r="G40" s="20"/>
      <c r="H40" s="20" t="s">
        <v>25</v>
      </c>
      <c r="I40" s="11"/>
      <c r="J40" s="7"/>
      <c r="K40" s="7"/>
      <c r="L40" s="13"/>
      <c r="P40" s="41"/>
    </row>
    <row r="41" spans="1:16" ht="19.5" customHeight="1">
      <c r="A41" s="5"/>
      <c r="B41" s="7"/>
      <c r="C41" s="7"/>
      <c r="D41" s="9" t="s">
        <v>112</v>
      </c>
      <c r="E41" s="20" t="s">
        <v>25</v>
      </c>
      <c r="F41" s="21"/>
      <c r="G41" s="20"/>
      <c r="H41" s="20" t="s">
        <v>25</v>
      </c>
      <c r="I41" s="11"/>
      <c r="J41" s="7"/>
      <c r="K41" s="7"/>
      <c r="L41" s="13"/>
      <c r="P41" s="41"/>
    </row>
    <row r="42" spans="1:16" ht="19.5" customHeight="1">
      <c r="A42" s="5"/>
      <c r="B42" s="7"/>
      <c r="C42" s="7"/>
      <c r="D42" s="9" t="s">
        <v>113</v>
      </c>
      <c r="E42" s="20">
        <v>30689</v>
      </c>
      <c r="F42" s="21"/>
      <c r="G42" s="20"/>
      <c r="H42" s="20">
        <f>26078+1</f>
        <v>26079</v>
      </c>
      <c r="I42" s="11"/>
      <c r="J42" s="7"/>
      <c r="K42" s="7"/>
      <c r="L42" s="13"/>
      <c r="P42" s="41"/>
    </row>
    <row r="43" spans="1:16" ht="19.5" customHeight="1">
      <c r="A43" s="5"/>
      <c r="B43" s="7"/>
      <c r="C43" s="7"/>
      <c r="D43" s="9" t="s">
        <v>114</v>
      </c>
      <c r="E43" s="32" t="s">
        <v>25</v>
      </c>
      <c r="F43" s="21"/>
      <c r="G43" s="20"/>
      <c r="H43" s="32" t="s">
        <v>25</v>
      </c>
      <c r="I43" s="11"/>
      <c r="J43" s="7"/>
      <c r="K43" s="7"/>
      <c r="L43" s="13"/>
      <c r="P43" s="41"/>
    </row>
    <row r="44" spans="1:16" ht="19.5" customHeight="1">
      <c r="A44" s="5"/>
      <c r="B44" s="18" t="s">
        <v>115</v>
      </c>
      <c r="C44" s="9" t="s">
        <v>116</v>
      </c>
      <c r="D44" s="7"/>
      <c r="E44" s="20">
        <v>52229</v>
      </c>
      <c r="F44" s="21"/>
      <c r="G44" s="20"/>
      <c r="H44" s="20">
        <v>47619</v>
      </c>
      <c r="I44" s="11"/>
      <c r="J44" s="7"/>
      <c r="K44" s="7"/>
      <c r="L44" s="13"/>
      <c r="P44" s="41"/>
    </row>
    <row r="45" spans="1:16" ht="19.5" customHeight="1">
      <c r="A45" s="5"/>
      <c r="B45" s="10"/>
      <c r="C45" s="9"/>
      <c r="D45" s="7"/>
      <c r="E45" s="20"/>
      <c r="F45" s="21"/>
      <c r="G45" s="20"/>
      <c r="H45" s="20"/>
      <c r="I45" s="11"/>
      <c r="J45" s="7"/>
      <c r="K45" s="7"/>
      <c r="L45" s="13"/>
      <c r="P45" s="41"/>
    </row>
    <row r="46" spans="1:16" ht="19.5" customHeight="1">
      <c r="A46" s="5"/>
      <c r="B46" s="18" t="s">
        <v>117</v>
      </c>
      <c r="C46" s="9" t="s">
        <v>118</v>
      </c>
      <c r="D46" s="7"/>
      <c r="E46" s="20" t="s">
        <v>25</v>
      </c>
      <c r="F46" s="21"/>
      <c r="G46" s="20"/>
      <c r="H46" s="20" t="s">
        <v>25</v>
      </c>
      <c r="I46" s="11"/>
      <c r="J46" s="7"/>
      <c r="K46" s="7"/>
      <c r="L46" s="13"/>
      <c r="P46" s="41"/>
    </row>
    <row r="47" spans="1:16" ht="19.5" customHeight="1">
      <c r="A47" s="5"/>
      <c r="B47" s="18" t="s">
        <v>119</v>
      </c>
      <c r="C47" s="9" t="s">
        <v>120</v>
      </c>
      <c r="D47" s="7"/>
      <c r="E47" s="20" t="s">
        <v>25</v>
      </c>
      <c r="F47" s="21"/>
      <c r="G47" s="20"/>
      <c r="H47" s="20">
        <v>1312</v>
      </c>
      <c r="I47" s="11"/>
      <c r="J47" s="7"/>
      <c r="K47" s="7"/>
      <c r="L47" s="13"/>
      <c r="P47" s="41"/>
    </row>
    <row r="48" spans="1:16" ht="19.5" customHeight="1">
      <c r="A48" s="5"/>
      <c r="B48" s="18" t="s">
        <v>121</v>
      </c>
      <c r="C48" s="9" t="s">
        <v>122</v>
      </c>
      <c r="D48" s="7"/>
      <c r="E48" s="32" t="s">
        <v>25</v>
      </c>
      <c r="F48" s="21"/>
      <c r="G48" s="20"/>
      <c r="H48" s="32" t="s">
        <v>25</v>
      </c>
      <c r="I48" s="11"/>
      <c r="J48" s="7"/>
      <c r="K48" s="7"/>
      <c r="L48" s="13"/>
      <c r="P48" s="41"/>
    </row>
    <row r="49" spans="1:16" ht="19.5" customHeight="1" thickBot="1">
      <c r="A49" s="5"/>
      <c r="B49" s="7"/>
      <c r="C49" s="7"/>
      <c r="D49" s="7"/>
      <c r="E49" s="33">
        <v>52229</v>
      </c>
      <c r="F49" s="21"/>
      <c r="G49" s="20"/>
      <c r="H49" s="33">
        <v>48931</v>
      </c>
      <c r="I49" s="11"/>
      <c r="J49" s="7"/>
      <c r="K49" s="7"/>
      <c r="L49" s="13"/>
      <c r="P49" s="41"/>
    </row>
    <row r="50" spans="1:16" ht="19.5" customHeight="1" thickTop="1">
      <c r="A50" s="5"/>
      <c r="B50" s="7"/>
      <c r="C50" s="7"/>
      <c r="D50" s="7"/>
      <c r="E50" s="20"/>
      <c r="F50" s="21"/>
      <c r="G50" s="20"/>
      <c r="H50" s="20"/>
      <c r="I50" s="11"/>
      <c r="J50" s="7"/>
      <c r="K50" s="7"/>
      <c r="L50" s="13"/>
      <c r="P50" s="41"/>
    </row>
    <row r="51" spans="1:16" ht="19.5" customHeight="1">
      <c r="A51" s="5"/>
      <c r="B51" s="18" t="s">
        <v>123</v>
      </c>
      <c r="C51" s="9" t="s">
        <v>124</v>
      </c>
      <c r="D51" s="7"/>
      <c r="E51" s="56">
        <v>261</v>
      </c>
      <c r="F51" s="21"/>
      <c r="G51" s="20"/>
      <c r="H51" s="56">
        <v>238.11</v>
      </c>
      <c r="I51" s="11"/>
      <c r="J51" s="7"/>
      <c r="K51" s="7"/>
      <c r="L51" s="13"/>
      <c r="P51" s="41"/>
    </row>
    <row r="52" spans="1:16" ht="19.5" customHeight="1">
      <c r="A52" s="5"/>
      <c r="B52" s="7"/>
      <c r="C52" s="7"/>
      <c r="D52" s="7"/>
      <c r="E52" s="20"/>
      <c r="F52" s="20"/>
      <c r="G52" s="20"/>
      <c r="H52" s="20"/>
      <c r="I52" s="11"/>
      <c r="J52" s="7"/>
      <c r="K52" s="7"/>
      <c r="L52" s="13"/>
      <c r="P52" s="41"/>
    </row>
    <row r="53" spans="1:16" ht="19.5" customHeight="1">
      <c r="A53" s="5"/>
      <c r="B53" s="7"/>
      <c r="C53" s="7"/>
      <c r="D53" s="7"/>
      <c r="E53" s="11"/>
      <c r="F53" s="11"/>
      <c r="G53" s="11"/>
      <c r="H53" s="11"/>
      <c r="I53" s="11"/>
      <c r="J53" s="7"/>
      <c r="K53" s="7"/>
      <c r="L53" s="13"/>
      <c r="P53" s="41"/>
    </row>
    <row r="54" spans="1:16" ht="19.5" customHeight="1">
      <c r="A54" s="51"/>
      <c r="B54" s="19" t="s">
        <v>125</v>
      </c>
      <c r="C54" s="7"/>
      <c r="D54" s="7"/>
      <c r="E54" s="7"/>
      <c r="F54" s="11"/>
      <c r="G54" s="11"/>
      <c r="H54" s="11"/>
      <c r="I54" s="11"/>
      <c r="J54" s="11"/>
      <c r="K54" s="7"/>
      <c r="L54" s="13"/>
      <c r="P54" s="41"/>
    </row>
    <row r="55" spans="1:16" ht="19.5" customHeight="1">
      <c r="A55" s="51"/>
      <c r="B55" s="19" t="s">
        <v>83</v>
      </c>
      <c r="C55" s="9" t="s">
        <v>126</v>
      </c>
      <c r="D55" s="7"/>
      <c r="E55" s="7"/>
      <c r="F55" s="11"/>
      <c r="G55" s="11"/>
      <c r="H55" s="11"/>
      <c r="I55" s="11"/>
      <c r="J55" s="11"/>
      <c r="K55" s="7"/>
      <c r="L55" s="13"/>
      <c r="P55" s="41"/>
    </row>
    <row r="56" spans="1:16" ht="19.5" customHeight="1">
      <c r="A56" s="51"/>
      <c r="B56" s="13"/>
      <c r="C56" s="62" t="s">
        <v>190</v>
      </c>
      <c r="D56" s="7"/>
      <c r="E56" s="7"/>
      <c r="F56" s="11"/>
      <c r="G56" s="11"/>
      <c r="H56" s="11"/>
      <c r="I56" s="11"/>
      <c r="J56" s="11"/>
      <c r="K56" s="7"/>
      <c r="L56" s="13"/>
      <c r="P56" s="41"/>
    </row>
    <row r="57" spans="1:16" ht="19.5" customHeight="1">
      <c r="A57" s="51"/>
      <c r="B57" s="13"/>
      <c r="C57" s="62" t="s">
        <v>191</v>
      </c>
      <c r="D57" s="7"/>
      <c r="E57" s="7"/>
      <c r="F57" s="11"/>
      <c r="G57" s="11"/>
      <c r="H57" s="11"/>
      <c r="I57" s="11"/>
      <c r="J57" s="11"/>
      <c r="K57" s="7"/>
      <c r="L57" s="13"/>
      <c r="P57" s="41"/>
    </row>
    <row r="58" spans="1:16" ht="19.5" customHeight="1">
      <c r="A58" s="51"/>
      <c r="B58" s="13"/>
      <c r="C58" s="7"/>
      <c r="D58" s="7"/>
      <c r="E58" s="7"/>
      <c r="F58" s="11"/>
      <c r="G58" s="11"/>
      <c r="H58" s="11"/>
      <c r="I58" s="11"/>
      <c r="J58" s="11"/>
      <c r="K58" s="7"/>
      <c r="L58" s="13"/>
      <c r="P58" s="41"/>
    </row>
    <row r="59" spans="1:16" ht="19.5" customHeight="1">
      <c r="A59" s="51"/>
      <c r="B59" s="19" t="s">
        <v>85</v>
      </c>
      <c r="C59" s="9" t="s">
        <v>127</v>
      </c>
      <c r="D59" s="7"/>
      <c r="E59" s="7"/>
      <c r="F59" s="11"/>
      <c r="G59" s="11"/>
      <c r="H59" s="11"/>
      <c r="I59" s="11"/>
      <c r="J59" s="11"/>
      <c r="K59" s="7"/>
      <c r="L59" s="13"/>
      <c r="P59" s="41"/>
    </row>
    <row r="60" spans="1:16" ht="19.5" customHeight="1">
      <c r="A60" s="51"/>
      <c r="B60" s="13"/>
      <c r="C60" s="9" t="s">
        <v>128</v>
      </c>
      <c r="D60" s="7"/>
      <c r="E60" s="7"/>
      <c r="F60" s="11"/>
      <c r="G60" s="11"/>
      <c r="H60" s="11"/>
      <c r="I60" s="11"/>
      <c r="J60" s="11"/>
      <c r="K60" s="7"/>
      <c r="L60" s="13"/>
      <c r="P60" s="41"/>
    </row>
    <row r="61" spans="1:16" ht="19.5" customHeight="1">
      <c r="A61" s="51"/>
      <c r="B61" s="13"/>
      <c r="C61" s="9"/>
      <c r="D61" s="7"/>
      <c r="E61" s="7"/>
      <c r="F61" s="11"/>
      <c r="G61" s="11"/>
      <c r="H61" s="11"/>
      <c r="I61" s="11"/>
      <c r="J61" s="11"/>
      <c r="K61" s="7"/>
      <c r="L61" s="13"/>
      <c r="P61" s="41"/>
    </row>
    <row r="62" spans="1:16" ht="19.5" customHeight="1">
      <c r="A62" s="51"/>
      <c r="B62" s="13"/>
      <c r="C62" s="7"/>
      <c r="D62" s="7"/>
      <c r="E62" s="7"/>
      <c r="F62" s="11"/>
      <c r="G62" s="11"/>
      <c r="H62" s="11"/>
      <c r="I62" s="11"/>
      <c r="J62" s="11"/>
      <c r="K62" s="7"/>
      <c r="L62" s="13"/>
      <c r="P62" s="41"/>
    </row>
    <row r="63" spans="1:16" ht="19.5" customHeight="1">
      <c r="A63" s="51"/>
      <c r="B63" s="19" t="s">
        <v>87</v>
      </c>
      <c r="C63" s="9" t="s">
        <v>129</v>
      </c>
      <c r="D63" s="7"/>
      <c r="E63" s="7"/>
      <c r="F63" s="7"/>
      <c r="G63" s="7"/>
      <c r="H63" s="7"/>
      <c r="I63" s="7"/>
      <c r="J63" s="7"/>
      <c r="K63" s="7"/>
      <c r="L63" s="13"/>
      <c r="P63" s="41"/>
    </row>
    <row r="64" spans="1:16" ht="19.5" customHeight="1">
      <c r="A64" s="51"/>
      <c r="B64" s="13"/>
      <c r="C64" s="9" t="s">
        <v>130</v>
      </c>
      <c r="D64" s="7"/>
      <c r="E64" s="7"/>
      <c r="F64" s="7"/>
      <c r="G64" s="7"/>
      <c r="H64" s="7"/>
      <c r="I64" s="7"/>
      <c r="J64" s="7"/>
      <c r="K64" s="7"/>
      <c r="L64" s="13"/>
      <c r="P64" s="41"/>
    </row>
    <row r="65" spans="1:16" ht="19.5" customHeight="1">
      <c r="A65" s="51"/>
      <c r="B65" s="13"/>
      <c r="C65" s="7"/>
      <c r="D65" s="7"/>
      <c r="E65" s="7"/>
      <c r="F65" s="7"/>
      <c r="G65" s="7"/>
      <c r="H65" s="7"/>
      <c r="I65" s="7"/>
      <c r="J65" s="7"/>
      <c r="K65" s="7"/>
      <c r="L65" s="13"/>
      <c r="M65" s="7"/>
      <c r="N65" s="7"/>
      <c r="O65" s="7"/>
      <c r="P65" s="41"/>
    </row>
    <row r="66" spans="1:16" ht="19.5" customHeight="1">
      <c r="A66" s="51"/>
      <c r="B66" s="19" t="s">
        <v>89</v>
      </c>
      <c r="C66" s="9" t="s">
        <v>49</v>
      </c>
      <c r="D66" s="7"/>
      <c r="E66" s="20" t="s">
        <v>131</v>
      </c>
      <c r="F66" s="7"/>
      <c r="G66" s="34"/>
      <c r="H66" s="20" t="s">
        <v>131</v>
      </c>
      <c r="I66" s="34"/>
      <c r="J66" s="11"/>
      <c r="K66" s="7"/>
      <c r="L66" s="13"/>
      <c r="M66" s="7"/>
      <c r="N66" s="7"/>
      <c r="O66" s="7"/>
      <c r="P66" s="41"/>
    </row>
    <row r="67" spans="1:16" ht="19.5" customHeight="1">
      <c r="A67" s="51"/>
      <c r="B67" s="19"/>
      <c r="C67" s="9"/>
      <c r="D67" s="7"/>
      <c r="E67" s="20" t="s">
        <v>132</v>
      </c>
      <c r="F67" s="7"/>
      <c r="G67" s="34"/>
      <c r="H67" s="20" t="s">
        <v>133</v>
      </c>
      <c r="I67" s="34"/>
      <c r="J67" s="11"/>
      <c r="K67" s="7"/>
      <c r="L67" s="13"/>
      <c r="P67" s="41"/>
    </row>
    <row r="68" spans="1:16" ht="19.5" customHeight="1">
      <c r="A68" s="51"/>
      <c r="B68" s="19"/>
      <c r="C68" s="9"/>
      <c r="D68" s="7"/>
      <c r="E68" s="21" t="s">
        <v>18</v>
      </c>
      <c r="F68" s="7"/>
      <c r="G68" s="7"/>
      <c r="H68" s="21" t="s">
        <v>18</v>
      </c>
      <c r="I68" s="34"/>
      <c r="J68" s="11"/>
      <c r="K68" s="7"/>
      <c r="L68" s="13"/>
      <c r="P68" s="41"/>
    </row>
    <row r="69" spans="1:16" ht="19.5" customHeight="1">
      <c r="A69" s="51"/>
      <c r="B69" s="13"/>
      <c r="C69" s="6" t="s">
        <v>134</v>
      </c>
      <c r="D69" s="8"/>
      <c r="I69" s="11"/>
      <c r="J69" s="11"/>
      <c r="K69" s="7"/>
      <c r="L69" s="13"/>
      <c r="P69" s="41"/>
    </row>
    <row r="70" spans="1:16" ht="19.5" customHeight="1">
      <c r="A70" s="51"/>
      <c r="B70" s="13"/>
      <c r="C70" s="9" t="s">
        <v>135</v>
      </c>
      <c r="D70" s="8"/>
      <c r="E70" s="29" t="s">
        <v>25</v>
      </c>
      <c r="F70" s="7"/>
      <c r="G70" s="29"/>
      <c r="H70" s="29">
        <v>141</v>
      </c>
      <c r="I70" s="10"/>
      <c r="J70" s="11"/>
      <c r="K70" s="7"/>
      <c r="L70" s="13"/>
      <c r="P70" s="41"/>
    </row>
    <row r="71" spans="1:16" ht="19.5" customHeight="1">
      <c r="A71" s="51"/>
      <c r="B71" s="13"/>
      <c r="C71" s="9" t="s">
        <v>136</v>
      </c>
      <c r="D71" s="8"/>
      <c r="E71" s="29">
        <v>18</v>
      </c>
      <c r="F71" s="7"/>
      <c r="G71" s="29"/>
      <c r="H71" s="29">
        <v>-144</v>
      </c>
      <c r="I71" s="10"/>
      <c r="J71" s="7"/>
      <c r="K71" s="7"/>
      <c r="L71" s="13"/>
      <c r="P71" s="41"/>
    </row>
    <row r="72" spans="1:16" ht="19.5" customHeight="1">
      <c r="A72" s="51"/>
      <c r="B72" s="13"/>
      <c r="C72" s="9" t="s">
        <v>137</v>
      </c>
      <c r="D72" s="8"/>
      <c r="E72" s="29" t="s">
        <v>25</v>
      </c>
      <c r="F72" s="7"/>
      <c r="G72" s="29"/>
      <c r="H72" s="35" t="s">
        <v>25</v>
      </c>
      <c r="I72" s="10"/>
      <c r="J72" s="7"/>
      <c r="K72" s="7"/>
      <c r="L72" s="13"/>
      <c r="P72" s="41"/>
    </row>
    <row r="73" spans="1:16" ht="19.5" customHeight="1" thickBot="1">
      <c r="A73" s="51"/>
      <c r="B73" s="13"/>
      <c r="C73" s="7"/>
      <c r="D73" s="7"/>
      <c r="E73" s="37">
        <v>18</v>
      </c>
      <c r="F73" s="7"/>
      <c r="G73" s="7"/>
      <c r="H73" s="36">
        <v>-3</v>
      </c>
      <c r="I73" s="7"/>
      <c r="J73" s="7"/>
      <c r="K73" s="7"/>
      <c r="L73" s="13"/>
      <c r="P73" s="41"/>
    </row>
    <row r="74" spans="1:16" ht="19.5" customHeight="1" thickTop="1">
      <c r="A74" s="51"/>
      <c r="B74" s="13"/>
      <c r="C74" s="7"/>
      <c r="D74" s="7"/>
      <c r="E74" s="21"/>
      <c r="F74" s="7"/>
      <c r="G74" s="7"/>
      <c r="H74" s="7"/>
      <c r="I74" s="7"/>
      <c r="J74" s="7"/>
      <c r="K74" s="7"/>
      <c r="L74" s="13"/>
      <c r="P74" s="41"/>
    </row>
    <row r="75" spans="1:16" ht="19.5" customHeight="1">
      <c r="A75" s="51"/>
      <c r="B75" s="19" t="s">
        <v>91</v>
      </c>
      <c r="C75" s="9" t="s">
        <v>138</v>
      </c>
      <c r="D75" s="7"/>
      <c r="E75" s="7"/>
      <c r="F75" s="7"/>
      <c r="G75" s="7"/>
      <c r="H75" s="7"/>
      <c r="I75" s="7"/>
      <c r="J75" s="7"/>
      <c r="K75" s="7"/>
      <c r="L75" s="13"/>
      <c r="P75" s="41"/>
    </row>
    <row r="76" spans="1:16" ht="19.5" customHeight="1">
      <c r="A76" s="51"/>
      <c r="B76" s="13"/>
      <c r="C76" s="9" t="s">
        <v>139</v>
      </c>
      <c r="D76" s="7"/>
      <c r="E76" s="7"/>
      <c r="F76" s="7"/>
      <c r="G76" s="7"/>
      <c r="H76" s="7"/>
      <c r="I76" s="7"/>
      <c r="J76" s="7"/>
      <c r="K76" s="7"/>
      <c r="L76" s="13"/>
      <c r="P76" s="41"/>
    </row>
    <row r="77" spans="1:16" ht="19.5" customHeight="1">
      <c r="A77" s="51"/>
      <c r="B77" s="13"/>
      <c r="C77" s="9"/>
      <c r="D77" s="7"/>
      <c r="E77" s="7"/>
      <c r="F77" s="7"/>
      <c r="G77" s="7"/>
      <c r="H77" s="7"/>
      <c r="I77" s="7"/>
      <c r="J77" s="7"/>
      <c r="K77" s="7"/>
      <c r="L77" s="13"/>
      <c r="P77" s="41"/>
    </row>
    <row r="78" spans="1:16" ht="19.5" customHeight="1">
      <c r="A78" s="51"/>
      <c r="B78" s="13"/>
      <c r="C78" s="7"/>
      <c r="D78" s="7"/>
      <c r="E78" s="7"/>
      <c r="F78" s="7"/>
      <c r="G78" s="7"/>
      <c r="H78" s="7"/>
      <c r="I78" s="7"/>
      <c r="J78" s="7"/>
      <c r="K78" s="7"/>
      <c r="L78" s="13"/>
      <c r="P78" s="41"/>
    </row>
    <row r="79" spans="1:16" ht="19.5" customHeight="1">
      <c r="A79" s="53"/>
      <c r="B79" s="54" t="s">
        <v>140</v>
      </c>
      <c r="C79" s="55" t="s">
        <v>141</v>
      </c>
      <c r="D79" s="48"/>
      <c r="E79" s="48"/>
      <c r="F79" s="48"/>
      <c r="G79" s="48"/>
      <c r="H79" s="48"/>
      <c r="I79" s="48"/>
      <c r="J79" s="48"/>
      <c r="K79" s="48"/>
      <c r="L79" s="66"/>
      <c r="M79" s="48"/>
      <c r="N79" s="48"/>
      <c r="O79" s="48"/>
      <c r="P79" s="50"/>
    </row>
    <row r="80" spans="1:16" ht="19.5" customHeight="1">
      <c r="A80" s="51"/>
      <c r="B80" s="13"/>
      <c r="C80" s="62" t="s">
        <v>192</v>
      </c>
      <c r="D80" s="7"/>
      <c r="E80" s="7"/>
      <c r="F80" s="7"/>
      <c r="G80" s="7"/>
      <c r="H80" s="7"/>
      <c r="I80" s="7"/>
      <c r="J80" s="7"/>
      <c r="K80" s="7"/>
      <c r="L80" s="13"/>
      <c r="P80" s="41"/>
    </row>
    <row r="81" spans="1:16" ht="19.5" customHeight="1">
      <c r="A81" s="51"/>
      <c r="B81" s="13"/>
      <c r="C81" s="9" t="s">
        <v>193</v>
      </c>
      <c r="D81" s="7"/>
      <c r="E81" s="7"/>
      <c r="F81" s="7"/>
      <c r="G81" s="7"/>
      <c r="H81" s="7"/>
      <c r="I81" s="7"/>
      <c r="J81" s="7"/>
      <c r="K81" s="7"/>
      <c r="L81" s="13"/>
      <c r="P81" s="41"/>
    </row>
    <row r="82" spans="1:16" ht="19.5" customHeight="1">
      <c r="A82" s="51"/>
      <c r="B82" s="13"/>
      <c r="C82" s="7"/>
      <c r="D82" s="7"/>
      <c r="E82" s="7"/>
      <c r="F82" s="7"/>
      <c r="G82" s="7"/>
      <c r="H82" s="7"/>
      <c r="I82" s="7"/>
      <c r="J82" s="7"/>
      <c r="K82" s="7"/>
      <c r="L82" s="13"/>
      <c r="P82" s="41"/>
    </row>
    <row r="83" spans="1:16" ht="19.5" customHeight="1">
      <c r="A83" s="51"/>
      <c r="B83" s="19" t="s">
        <v>105</v>
      </c>
      <c r="C83" s="9" t="s">
        <v>142</v>
      </c>
      <c r="D83" s="7"/>
      <c r="E83" s="7"/>
      <c r="F83" s="7"/>
      <c r="G83" s="7"/>
      <c r="H83" s="7"/>
      <c r="I83" s="7"/>
      <c r="J83" s="7"/>
      <c r="K83" s="7"/>
      <c r="L83" s="13"/>
      <c r="P83" s="41"/>
    </row>
    <row r="84" spans="1:16" ht="19.5" customHeight="1">
      <c r="A84" s="51"/>
      <c r="B84" s="13"/>
      <c r="C84" s="62" t="s">
        <v>194</v>
      </c>
      <c r="D84" s="7"/>
      <c r="E84" s="7"/>
      <c r="F84" s="7"/>
      <c r="G84" s="7"/>
      <c r="H84" s="7"/>
      <c r="I84" s="7"/>
      <c r="J84" s="7"/>
      <c r="K84" s="7"/>
      <c r="L84" s="13"/>
      <c r="P84" s="41"/>
    </row>
    <row r="85" spans="1:16" ht="19.5" customHeight="1">
      <c r="A85" s="51"/>
      <c r="B85" s="13"/>
      <c r="C85" s="62" t="s">
        <v>217</v>
      </c>
      <c r="D85" s="7"/>
      <c r="E85" s="7"/>
      <c r="F85" s="7"/>
      <c r="G85" s="7"/>
      <c r="H85" s="7"/>
      <c r="I85" s="7"/>
      <c r="J85" s="7"/>
      <c r="K85" s="7"/>
      <c r="L85" s="13"/>
      <c r="P85" s="41"/>
    </row>
    <row r="86" spans="1:16" ht="19.5" customHeight="1">
      <c r="A86" s="51"/>
      <c r="B86" s="13"/>
      <c r="C86" s="7"/>
      <c r="D86" s="7"/>
      <c r="E86" s="7"/>
      <c r="F86" s="7"/>
      <c r="G86" s="7"/>
      <c r="H86" s="7"/>
      <c r="I86" s="7"/>
      <c r="J86" s="7"/>
      <c r="K86" s="7"/>
      <c r="L86" s="13"/>
      <c r="P86" s="41"/>
    </row>
    <row r="87" spans="1:16" ht="19.5" customHeight="1">
      <c r="A87" s="51"/>
      <c r="B87" s="19" t="s">
        <v>115</v>
      </c>
      <c r="C87" s="9" t="s">
        <v>143</v>
      </c>
      <c r="D87" s="7"/>
      <c r="E87" s="7"/>
      <c r="F87" s="7"/>
      <c r="G87" s="7"/>
      <c r="H87" s="7"/>
      <c r="I87" s="7"/>
      <c r="J87" s="7"/>
      <c r="K87" s="7"/>
      <c r="L87" s="13"/>
      <c r="P87" s="41"/>
    </row>
    <row r="88" spans="1:16" ht="19.5" customHeight="1">
      <c r="A88" s="51"/>
      <c r="B88" s="13"/>
      <c r="C88" s="6" t="s">
        <v>144</v>
      </c>
      <c r="D88" s="8"/>
      <c r="E88" s="7"/>
      <c r="F88" s="7"/>
      <c r="G88" s="7"/>
      <c r="H88" s="7"/>
      <c r="I88" s="7"/>
      <c r="J88" s="7"/>
      <c r="K88" s="7"/>
      <c r="L88" s="13"/>
      <c r="P88" s="41"/>
    </row>
    <row r="89" spans="1:16" ht="19.5" customHeight="1">
      <c r="A89" s="51"/>
      <c r="B89" s="13"/>
      <c r="C89" s="7"/>
      <c r="D89" s="7"/>
      <c r="E89" s="7"/>
      <c r="F89" s="7"/>
      <c r="G89" s="7"/>
      <c r="H89" s="7"/>
      <c r="I89" s="7"/>
      <c r="J89" s="7"/>
      <c r="K89" s="7"/>
      <c r="L89" s="13"/>
      <c r="P89" s="41"/>
    </row>
    <row r="90" spans="1:16" ht="19.5" customHeight="1">
      <c r="A90" s="51"/>
      <c r="B90" s="19" t="s">
        <v>117</v>
      </c>
      <c r="C90" s="6" t="s">
        <v>145</v>
      </c>
      <c r="D90" s="8"/>
      <c r="E90" s="7"/>
      <c r="F90" s="7"/>
      <c r="G90" s="7"/>
      <c r="H90" s="7"/>
      <c r="I90" s="7"/>
      <c r="J90" s="7"/>
      <c r="K90" s="7"/>
      <c r="L90" s="13"/>
      <c r="P90" s="41"/>
    </row>
    <row r="91" spans="1:16" ht="19.5" customHeight="1">
      <c r="A91" s="51"/>
      <c r="B91" s="13"/>
      <c r="C91" s="9" t="s">
        <v>146</v>
      </c>
      <c r="D91" s="7"/>
      <c r="E91" s="7"/>
      <c r="F91" s="7"/>
      <c r="G91" s="7"/>
      <c r="H91" s="7"/>
      <c r="I91" s="7"/>
      <c r="J91" s="7"/>
      <c r="K91" s="7"/>
      <c r="L91" s="13"/>
      <c r="P91" s="41"/>
    </row>
    <row r="92" spans="1:16" ht="19.5" customHeight="1">
      <c r="A92" s="51"/>
      <c r="B92" s="13"/>
      <c r="C92" s="8"/>
      <c r="D92" s="8"/>
      <c r="E92" s="7"/>
      <c r="F92" s="7"/>
      <c r="G92" s="7"/>
      <c r="H92" s="7"/>
      <c r="I92" s="7"/>
      <c r="J92" s="7"/>
      <c r="K92" s="7"/>
      <c r="L92" s="13"/>
      <c r="P92" s="41"/>
    </row>
    <row r="93" spans="1:16" ht="19.5" customHeight="1">
      <c r="A93" s="51"/>
      <c r="B93" s="19" t="s">
        <v>119</v>
      </c>
      <c r="C93" s="9" t="s">
        <v>147</v>
      </c>
      <c r="D93" s="7"/>
      <c r="E93" s="7"/>
      <c r="F93" s="7"/>
      <c r="G93" s="7"/>
      <c r="H93" s="7"/>
      <c r="I93" s="7"/>
      <c r="J93" s="7"/>
      <c r="K93" s="7"/>
      <c r="L93" s="13"/>
      <c r="P93" s="41"/>
    </row>
    <row r="94" spans="1:16" ht="19.5" customHeight="1">
      <c r="A94" s="51"/>
      <c r="B94" s="13"/>
      <c r="C94" s="62" t="s">
        <v>195</v>
      </c>
      <c r="D94" s="7"/>
      <c r="E94" s="7"/>
      <c r="F94" s="7"/>
      <c r="G94" s="7"/>
      <c r="H94" s="7"/>
      <c r="I94" s="7"/>
      <c r="J94" s="7"/>
      <c r="K94" s="7"/>
      <c r="L94" s="13"/>
      <c r="P94" s="41"/>
    </row>
    <row r="95" spans="1:16" ht="19.5" customHeight="1">
      <c r="A95" s="51"/>
      <c r="B95" s="13"/>
      <c r="C95" s="9" t="s">
        <v>196</v>
      </c>
      <c r="D95" s="7"/>
      <c r="E95" s="7"/>
      <c r="F95" s="7"/>
      <c r="G95" s="7"/>
      <c r="H95" s="7"/>
      <c r="I95" s="7"/>
      <c r="J95" s="7"/>
      <c r="K95" s="7"/>
      <c r="L95" s="13"/>
      <c r="P95" s="41"/>
    </row>
    <row r="96" spans="1:16" ht="19.5" customHeight="1">
      <c r="A96" s="51"/>
      <c r="B96" s="13"/>
      <c r="C96" s="7"/>
      <c r="D96" s="7"/>
      <c r="E96" s="7"/>
      <c r="F96" s="7"/>
      <c r="G96" s="7"/>
      <c r="H96" s="7"/>
      <c r="I96" s="7"/>
      <c r="J96" s="7"/>
      <c r="K96" s="7"/>
      <c r="L96" s="13"/>
      <c r="P96" s="41"/>
    </row>
    <row r="97" spans="1:16" ht="19.5" customHeight="1">
      <c r="A97" s="51"/>
      <c r="B97" s="19" t="s">
        <v>121</v>
      </c>
      <c r="C97" s="9" t="s">
        <v>148</v>
      </c>
      <c r="D97" s="7"/>
      <c r="E97" s="7"/>
      <c r="F97" s="7"/>
      <c r="G97" s="7"/>
      <c r="H97" s="7"/>
      <c r="I97" s="7"/>
      <c r="J97" s="7"/>
      <c r="K97" s="7"/>
      <c r="L97" s="13"/>
      <c r="P97" s="41"/>
    </row>
    <row r="98" spans="1:16" ht="19.5" customHeight="1">
      <c r="A98" s="51"/>
      <c r="B98" s="13"/>
      <c r="C98" s="62" t="s">
        <v>197</v>
      </c>
      <c r="D98" s="7"/>
      <c r="E98" s="7"/>
      <c r="F98" s="7"/>
      <c r="G98" s="7"/>
      <c r="H98" s="7"/>
      <c r="I98" s="7"/>
      <c r="J98" s="7"/>
      <c r="K98" s="7"/>
      <c r="L98" s="13"/>
      <c r="P98" s="41"/>
    </row>
    <row r="99" spans="1:16" ht="19.5" customHeight="1">
      <c r="A99" s="51"/>
      <c r="B99" s="13"/>
      <c r="C99" s="62" t="s">
        <v>198</v>
      </c>
      <c r="D99" s="7"/>
      <c r="E99" s="7"/>
      <c r="F99" s="7"/>
      <c r="G99" s="7"/>
      <c r="H99" s="7"/>
      <c r="I99" s="7"/>
      <c r="J99" s="7"/>
      <c r="K99" s="7"/>
      <c r="L99" s="13"/>
      <c r="P99" s="41"/>
    </row>
    <row r="100" spans="1:16" ht="19.5" customHeight="1">
      <c r="A100" s="51"/>
      <c r="B100" s="13"/>
      <c r="C100" s="62" t="s">
        <v>199</v>
      </c>
      <c r="D100" s="7"/>
      <c r="E100" s="7"/>
      <c r="F100" s="7"/>
      <c r="G100" s="7"/>
      <c r="H100" s="7"/>
      <c r="I100" s="7"/>
      <c r="J100" s="7"/>
      <c r="K100" s="7"/>
      <c r="L100" s="13"/>
      <c r="P100" s="41"/>
    </row>
    <row r="101" spans="1:16" ht="19.5" customHeight="1">
      <c r="A101" s="51"/>
      <c r="B101" s="13"/>
      <c r="C101" s="7"/>
      <c r="D101" s="7"/>
      <c r="E101" s="7"/>
      <c r="F101" s="7"/>
      <c r="G101" s="7"/>
      <c r="H101" s="7"/>
      <c r="I101" s="7"/>
      <c r="J101" s="7"/>
      <c r="K101" s="7"/>
      <c r="L101" s="13"/>
      <c r="P101" s="41"/>
    </row>
    <row r="102" spans="1:16" ht="19.5" customHeight="1">
      <c r="A102" s="51"/>
      <c r="B102" s="19" t="s">
        <v>123</v>
      </c>
      <c r="C102" s="9" t="s">
        <v>149</v>
      </c>
      <c r="D102" s="8"/>
      <c r="E102" s="7"/>
      <c r="F102" s="7"/>
      <c r="G102" s="7"/>
      <c r="H102" s="7"/>
      <c r="I102" s="7"/>
      <c r="J102" s="7"/>
      <c r="K102" s="7"/>
      <c r="L102" s="13"/>
      <c r="P102" s="41"/>
    </row>
    <row r="103" spans="1:16" ht="19.5" customHeight="1">
      <c r="A103" s="51"/>
      <c r="B103" s="13"/>
      <c r="C103" s="9" t="s">
        <v>150</v>
      </c>
      <c r="D103" s="8"/>
      <c r="E103" s="7"/>
      <c r="F103" s="7"/>
      <c r="G103" s="7"/>
      <c r="H103" s="7"/>
      <c r="I103" s="7"/>
      <c r="J103" s="7"/>
      <c r="K103" s="7"/>
      <c r="L103" s="13"/>
      <c r="P103" s="41"/>
    </row>
    <row r="104" spans="1:16" ht="19.5" customHeight="1">
      <c r="A104" s="51"/>
      <c r="B104" s="13"/>
      <c r="C104" s="7"/>
      <c r="D104" s="7"/>
      <c r="E104" s="7"/>
      <c r="F104" s="7"/>
      <c r="G104" s="11"/>
      <c r="H104" s="7"/>
      <c r="I104" s="7"/>
      <c r="J104" s="7"/>
      <c r="K104" s="7"/>
      <c r="L104" s="13"/>
      <c r="P104" s="41"/>
    </row>
    <row r="105" spans="1:16" ht="19.5" customHeight="1">
      <c r="A105" s="51"/>
      <c r="B105" s="13"/>
      <c r="C105" s="9" t="s">
        <v>151</v>
      </c>
      <c r="D105" s="7"/>
      <c r="E105" s="7"/>
      <c r="F105" s="21" t="s">
        <v>18</v>
      </c>
      <c r="G105" s="11"/>
      <c r="H105" s="7"/>
      <c r="I105" s="7"/>
      <c r="J105" s="7"/>
      <c r="K105" s="7"/>
      <c r="L105" s="13"/>
      <c r="P105" s="41"/>
    </row>
    <row r="106" spans="1:16" ht="19.5" customHeight="1">
      <c r="A106" s="51"/>
      <c r="B106" s="13"/>
      <c r="C106" s="9" t="s">
        <v>152</v>
      </c>
      <c r="D106" s="7"/>
      <c r="E106" s="7"/>
      <c r="F106" s="7"/>
      <c r="G106" s="11"/>
      <c r="H106" s="7"/>
      <c r="I106" s="7"/>
      <c r="J106" s="7"/>
      <c r="K106" s="7"/>
      <c r="L106" s="13"/>
      <c r="P106" s="41"/>
    </row>
    <row r="107" spans="1:16" ht="19.5" customHeight="1">
      <c r="A107" s="51"/>
      <c r="B107" s="13"/>
      <c r="C107" s="9" t="s">
        <v>153</v>
      </c>
      <c r="D107" s="7"/>
      <c r="E107" s="7"/>
      <c r="F107" s="57">
        <v>533</v>
      </c>
      <c r="G107" s="7"/>
      <c r="H107" s="7"/>
      <c r="I107" s="7"/>
      <c r="J107" s="7"/>
      <c r="K107" s="7"/>
      <c r="L107" s="13"/>
      <c r="P107" s="41"/>
    </row>
    <row r="108" spans="1:16" ht="19.5" customHeight="1">
      <c r="A108" s="51"/>
      <c r="B108" s="13"/>
      <c r="C108" s="9" t="s">
        <v>154</v>
      </c>
      <c r="D108" s="7"/>
      <c r="E108" s="7"/>
      <c r="F108" s="58">
        <v>89</v>
      </c>
      <c r="G108" s="7"/>
      <c r="H108" s="7"/>
      <c r="I108" s="7"/>
      <c r="J108" s="7"/>
      <c r="K108" s="7"/>
      <c r="L108" s="13"/>
      <c r="P108" s="41"/>
    </row>
    <row r="109" spans="1:16" ht="19.5" customHeight="1">
      <c r="A109" s="51"/>
      <c r="B109" s="13"/>
      <c r="C109" s="9" t="s">
        <v>155</v>
      </c>
      <c r="D109" s="7"/>
      <c r="E109" s="7"/>
      <c r="F109" s="58">
        <v>52</v>
      </c>
      <c r="G109" s="7"/>
      <c r="H109" s="7"/>
      <c r="I109" s="7"/>
      <c r="J109" s="7"/>
      <c r="K109" s="7"/>
      <c r="L109" s="13"/>
      <c r="P109" s="41"/>
    </row>
    <row r="110" spans="1:16" ht="19.5" customHeight="1">
      <c r="A110" s="51"/>
      <c r="B110" s="13"/>
      <c r="C110" s="7"/>
      <c r="D110" s="7"/>
      <c r="E110" s="7"/>
      <c r="F110" s="59">
        <f>SUM(F107:F109)</f>
        <v>674</v>
      </c>
      <c r="G110" s="7"/>
      <c r="H110" s="7"/>
      <c r="I110" s="7"/>
      <c r="J110" s="7"/>
      <c r="K110" s="7"/>
      <c r="L110" s="13"/>
      <c r="P110" s="41"/>
    </row>
    <row r="111" spans="1:16" ht="19.5" customHeight="1">
      <c r="A111" s="51"/>
      <c r="B111" s="13"/>
      <c r="C111" s="9" t="s">
        <v>156</v>
      </c>
      <c r="D111" s="7"/>
      <c r="E111" s="7"/>
      <c r="F111" s="27"/>
      <c r="G111" s="7"/>
      <c r="H111" s="7"/>
      <c r="I111" s="7"/>
      <c r="J111" s="7"/>
      <c r="K111" s="7"/>
      <c r="L111" s="13"/>
      <c r="P111" s="41"/>
    </row>
    <row r="112" spans="1:16" ht="19.5" customHeight="1">
      <c r="A112" s="51"/>
      <c r="B112" s="13"/>
      <c r="C112" s="9" t="s">
        <v>153</v>
      </c>
      <c r="D112" s="7"/>
      <c r="E112" s="7"/>
      <c r="F112" s="60">
        <v>8</v>
      </c>
      <c r="G112" s="7"/>
      <c r="H112" s="7"/>
      <c r="I112" s="7"/>
      <c r="J112" s="7"/>
      <c r="K112" s="7"/>
      <c r="L112" s="13"/>
      <c r="P112" s="41"/>
    </row>
    <row r="113" spans="1:16" ht="19.5" customHeight="1" thickBot="1">
      <c r="A113" s="51"/>
      <c r="B113" s="13"/>
      <c r="C113" s="9" t="s">
        <v>157</v>
      </c>
      <c r="D113" s="7"/>
      <c r="E113" s="7"/>
      <c r="F113" s="61">
        <f>F110+F112</f>
        <v>682</v>
      </c>
      <c r="G113" s="7"/>
      <c r="H113" s="7"/>
      <c r="I113" s="7"/>
      <c r="J113" s="7"/>
      <c r="K113" s="7"/>
      <c r="L113" s="13"/>
      <c r="P113" s="41"/>
    </row>
    <row r="114" spans="1:16" ht="19.5" customHeight="1" thickTop="1">
      <c r="A114" s="51"/>
      <c r="B114" s="13"/>
      <c r="C114" s="7"/>
      <c r="D114" s="7"/>
      <c r="E114" s="7"/>
      <c r="F114" s="7"/>
      <c r="G114" s="7"/>
      <c r="H114" s="7"/>
      <c r="I114" s="7"/>
      <c r="J114" s="7"/>
      <c r="K114" s="7"/>
      <c r="L114" s="13"/>
      <c r="P114" s="41"/>
    </row>
    <row r="115" spans="1:16" ht="19.5" customHeight="1">
      <c r="A115" s="51"/>
      <c r="B115" s="38" t="s">
        <v>158</v>
      </c>
      <c r="C115" s="7" t="s">
        <v>159</v>
      </c>
      <c r="D115" s="8"/>
      <c r="E115" s="7"/>
      <c r="F115" s="22"/>
      <c r="G115" s="7"/>
      <c r="H115" s="7"/>
      <c r="I115" s="7"/>
      <c r="J115" s="7"/>
      <c r="K115" s="7"/>
      <c r="L115" s="13"/>
      <c r="P115" s="41"/>
    </row>
    <row r="116" spans="1:16" ht="19.5" customHeight="1">
      <c r="A116" s="51"/>
      <c r="B116" s="19" t="s">
        <v>62</v>
      </c>
      <c r="C116" s="62" t="s">
        <v>201</v>
      </c>
      <c r="D116" s="7"/>
      <c r="E116" s="7"/>
      <c r="F116" s="7"/>
      <c r="G116" s="7"/>
      <c r="H116" s="7"/>
      <c r="I116" s="7"/>
      <c r="J116" s="7"/>
      <c r="K116" s="7"/>
      <c r="L116" s="13"/>
      <c r="P116" s="41"/>
    </row>
    <row r="117" spans="1:16" ht="19.5" customHeight="1">
      <c r="A117" s="51"/>
      <c r="B117" s="19"/>
      <c r="C117" s="9" t="s">
        <v>200</v>
      </c>
      <c r="D117" s="7"/>
      <c r="E117" s="7"/>
      <c r="F117" s="7"/>
      <c r="G117" s="7"/>
      <c r="H117" s="7"/>
      <c r="I117" s="7"/>
      <c r="J117" s="7"/>
      <c r="K117" s="7"/>
      <c r="L117" s="13"/>
      <c r="P117" s="41"/>
    </row>
    <row r="118" spans="1:16" ht="19.5" customHeight="1">
      <c r="A118" s="51"/>
      <c r="B118" s="13"/>
      <c r="C118" s="64" t="s">
        <v>202</v>
      </c>
      <c r="D118" s="8"/>
      <c r="E118" s="7"/>
      <c r="F118" s="7"/>
      <c r="G118" s="7"/>
      <c r="H118" s="7"/>
      <c r="I118" s="7"/>
      <c r="J118" s="7"/>
      <c r="K118" s="7"/>
      <c r="L118" s="13"/>
      <c r="P118" s="41"/>
    </row>
    <row r="119" spans="1:16" ht="19.5" customHeight="1">
      <c r="A119" s="51"/>
      <c r="B119" s="13"/>
      <c r="C119" s="9" t="s">
        <v>62</v>
      </c>
      <c r="D119" s="7"/>
      <c r="E119" s="7"/>
      <c r="F119" s="7"/>
      <c r="G119" s="7"/>
      <c r="H119" s="7"/>
      <c r="I119" s="7"/>
      <c r="J119" s="7"/>
      <c r="K119" s="7"/>
      <c r="L119" s="13"/>
      <c r="P119" s="41"/>
    </row>
    <row r="120" spans="1:16" ht="19.5" customHeight="1">
      <c r="A120" s="51"/>
      <c r="B120" s="19" t="s">
        <v>160</v>
      </c>
      <c r="C120" s="6" t="s">
        <v>161</v>
      </c>
      <c r="D120" s="7"/>
      <c r="E120" s="7"/>
      <c r="F120" s="7"/>
      <c r="G120" s="7"/>
      <c r="H120" s="7"/>
      <c r="I120" s="7"/>
      <c r="J120" s="7"/>
      <c r="K120" s="7"/>
      <c r="L120" s="13"/>
      <c r="P120" s="41"/>
    </row>
    <row r="121" spans="1:16" ht="19.5" customHeight="1">
      <c r="A121" s="51"/>
      <c r="B121" s="13"/>
      <c r="C121" s="62" t="s">
        <v>204</v>
      </c>
      <c r="D121" s="7"/>
      <c r="E121" s="7"/>
      <c r="F121" s="7"/>
      <c r="G121" s="7"/>
      <c r="H121" s="7"/>
      <c r="I121" s="7"/>
      <c r="J121" s="7"/>
      <c r="K121" s="7"/>
      <c r="L121" s="13"/>
      <c r="P121" s="41"/>
    </row>
    <row r="122" spans="1:16" ht="19.5" customHeight="1">
      <c r="A122" s="51"/>
      <c r="B122" s="13"/>
      <c r="C122" s="9" t="s">
        <v>203</v>
      </c>
      <c r="D122" s="7"/>
      <c r="E122" s="7"/>
      <c r="F122" s="7"/>
      <c r="G122" s="7"/>
      <c r="H122" s="7"/>
      <c r="I122" s="7"/>
      <c r="J122" s="7"/>
      <c r="K122" s="7"/>
      <c r="L122" s="13"/>
      <c r="P122" s="41"/>
    </row>
    <row r="123" spans="1:16" ht="19.5" customHeight="1">
      <c r="A123" s="51"/>
      <c r="B123" s="13"/>
      <c r="C123" s="8"/>
      <c r="D123" s="7"/>
      <c r="E123" s="7"/>
      <c r="F123" s="7"/>
      <c r="G123" s="7"/>
      <c r="H123" s="7"/>
      <c r="I123" s="7"/>
      <c r="J123" s="7"/>
      <c r="K123" s="7"/>
      <c r="L123" s="13"/>
      <c r="P123" s="41"/>
    </row>
    <row r="124" spans="1:16" ht="19.5" customHeight="1">
      <c r="A124" s="51"/>
      <c r="B124" s="19" t="s">
        <v>162</v>
      </c>
      <c r="C124" s="6" t="s">
        <v>163</v>
      </c>
      <c r="D124" s="7"/>
      <c r="E124" s="7"/>
      <c r="F124" s="7"/>
      <c r="G124" s="7"/>
      <c r="H124" s="7"/>
      <c r="I124" s="7"/>
      <c r="J124" s="7"/>
      <c r="K124" s="7"/>
      <c r="L124" s="13"/>
      <c r="P124" s="41"/>
    </row>
    <row r="125" spans="1:16" ht="19.5" customHeight="1">
      <c r="A125" s="51"/>
      <c r="B125" s="13"/>
      <c r="C125" s="9" t="s">
        <v>164</v>
      </c>
      <c r="D125" s="7"/>
      <c r="E125" s="7"/>
      <c r="F125" s="7"/>
      <c r="G125" s="7"/>
      <c r="H125" s="7"/>
      <c r="I125" s="7"/>
      <c r="J125" s="7"/>
      <c r="K125" s="7"/>
      <c r="L125" s="13"/>
      <c r="P125" s="41"/>
    </row>
    <row r="126" spans="1:16" ht="19.5" customHeight="1">
      <c r="A126" s="51"/>
      <c r="B126" s="13"/>
      <c r="C126" s="7"/>
      <c r="D126" s="7"/>
      <c r="E126" s="7"/>
      <c r="F126" s="7"/>
      <c r="G126" s="7"/>
      <c r="H126" s="7"/>
      <c r="I126" s="7"/>
      <c r="J126" s="7"/>
      <c r="K126" s="7"/>
      <c r="L126" s="13"/>
      <c r="P126" s="41"/>
    </row>
    <row r="127" spans="1:16" ht="19.5" customHeight="1">
      <c r="A127" s="51"/>
      <c r="B127" s="19" t="s">
        <v>165</v>
      </c>
      <c r="C127" s="9" t="s">
        <v>166</v>
      </c>
      <c r="D127" s="7"/>
      <c r="E127" s="7"/>
      <c r="F127" s="7"/>
      <c r="G127" s="7"/>
      <c r="H127" s="7"/>
      <c r="I127" s="7"/>
      <c r="J127" s="7"/>
      <c r="K127" s="7"/>
      <c r="L127" s="13"/>
      <c r="P127" s="41"/>
    </row>
    <row r="128" spans="1:16" ht="19.5" customHeight="1">
      <c r="A128" s="51"/>
      <c r="B128" s="13"/>
      <c r="C128" s="62" t="s">
        <v>206</v>
      </c>
      <c r="D128" s="7"/>
      <c r="E128" s="7"/>
      <c r="F128" s="7"/>
      <c r="G128" s="7"/>
      <c r="H128" s="7"/>
      <c r="I128" s="7"/>
      <c r="J128" s="7"/>
      <c r="K128" s="7"/>
      <c r="L128" s="13"/>
      <c r="P128" s="41"/>
    </row>
    <row r="129" spans="1:16" ht="19.5" customHeight="1">
      <c r="A129" s="51"/>
      <c r="B129" s="13"/>
      <c r="C129" s="62" t="s">
        <v>205</v>
      </c>
      <c r="D129" s="7"/>
      <c r="E129" s="7"/>
      <c r="F129" s="7"/>
      <c r="G129" s="7"/>
      <c r="H129" s="7"/>
      <c r="I129" s="7"/>
      <c r="J129" s="7"/>
      <c r="K129" s="7"/>
      <c r="L129" s="13"/>
      <c r="P129" s="41"/>
    </row>
    <row r="130" spans="1:16" ht="19.5" customHeight="1">
      <c r="A130" s="51"/>
      <c r="B130" s="13"/>
      <c r="C130" s="9"/>
      <c r="D130" s="7"/>
      <c r="E130" s="7"/>
      <c r="F130" s="7"/>
      <c r="G130" s="7"/>
      <c r="H130" s="7"/>
      <c r="I130" s="7"/>
      <c r="J130" s="7"/>
      <c r="K130" s="7"/>
      <c r="L130" s="13"/>
      <c r="P130" s="41"/>
    </row>
    <row r="131" spans="1:16" ht="19.5" customHeight="1">
      <c r="A131" s="51"/>
      <c r="B131" s="13"/>
      <c r="C131" s="9"/>
      <c r="D131" s="7"/>
      <c r="E131" s="7"/>
      <c r="F131" s="7"/>
      <c r="G131" s="7"/>
      <c r="H131" s="7"/>
      <c r="I131" s="7"/>
      <c r="J131" s="7"/>
      <c r="K131" s="7"/>
      <c r="L131" s="13"/>
      <c r="P131" s="41"/>
    </row>
    <row r="132" spans="1:16" ht="19.5" customHeight="1">
      <c r="A132" s="51"/>
      <c r="B132" s="63" t="s">
        <v>188</v>
      </c>
      <c r="C132" s="62" t="s">
        <v>218</v>
      </c>
      <c r="D132" s="7"/>
      <c r="E132" s="7"/>
      <c r="F132" s="7"/>
      <c r="G132" s="7"/>
      <c r="H132" s="7"/>
      <c r="I132" s="7"/>
      <c r="J132" s="7"/>
      <c r="K132" s="7"/>
      <c r="L132" s="13"/>
      <c r="M132" s="7"/>
      <c r="P132" s="41"/>
    </row>
    <row r="133" spans="1:16" ht="19.5" customHeight="1">
      <c r="A133" s="51"/>
      <c r="B133" s="63"/>
      <c r="C133" s="9" t="s">
        <v>207</v>
      </c>
      <c r="D133" s="7"/>
      <c r="E133" s="7"/>
      <c r="F133" s="7"/>
      <c r="G133" s="7"/>
      <c r="H133" s="7"/>
      <c r="I133" s="7"/>
      <c r="J133" s="7"/>
      <c r="K133" s="7"/>
      <c r="L133" s="13"/>
      <c r="P133" s="41"/>
    </row>
    <row r="134" spans="1:16" ht="19.5" customHeight="1">
      <c r="A134" s="51"/>
      <c r="B134" s="38"/>
      <c r="C134" s="62" t="s">
        <v>209</v>
      </c>
      <c r="D134" s="7"/>
      <c r="E134" s="7"/>
      <c r="F134" s="7"/>
      <c r="G134" s="7"/>
      <c r="H134" s="7"/>
      <c r="I134" s="7"/>
      <c r="J134" s="7"/>
      <c r="K134" s="7"/>
      <c r="L134" s="13"/>
      <c r="P134" s="41"/>
    </row>
    <row r="135" spans="1:16" ht="19.5" customHeight="1">
      <c r="A135" s="51"/>
      <c r="B135" s="38"/>
      <c r="C135" s="9" t="s">
        <v>208</v>
      </c>
      <c r="D135" s="7"/>
      <c r="E135" s="7"/>
      <c r="F135" s="7"/>
      <c r="G135" s="7"/>
      <c r="H135" s="7"/>
      <c r="I135" s="7"/>
      <c r="J135" s="7"/>
      <c r="K135" s="7"/>
      <c r="L135" s="13"/>
      <c r="P135" s="41"/>
    </row>
    <row r="136" spans="1:16" ht="19.5" customHeight="1">
      <c r="A136" s="51"/>
      <c r="B136" s="13"/>
      <c r="C136" s="9" t="s">
        <v>167</v>
      </c>
      <c r="D136" s="7"/>
      <c r="E136" s="7"/>
      <c r="F136" s="7"/>
      <c r="G136" s="7"/>
      <c r="H136" s="7"/>
      <c r="I136" s="7"/>
      <c r="J136" s="7"/>
      <c r="K136" s="7"/>
      <c r="L136" s="13"/>
      <c r="P136" s="41"/>
    </row>
    <row r="137" spans="1:16" ht="19.5" customHeight="1">
      <c r="A137" s="51"/>
      <c r="B137" s="13"/>
      <c r="C137" s="9"/>
      <c r="D137" s="7"/>
      <c r="E137" s="7"/>
      <c r="F137" s="7"/>
      <c r="G137" s="7"/>
      <c r="H137" s="7"/>
      <c r="I137" s="7"/>
      <c r="J137" s="7"/>
      <c r="K137" s="7"/>
      <c r="L137" s="13"/>
      <c r="P137" s="41"/>
    </row>
    <row r="138" spans="1:16" ht="19.5" customHeight="1">
      <c r="A138" s="51"/>
      <c r="B138" s="13"/>
      <c r="C138" s="7"/>
      <c r="D138" s="7"/>
      <c r="E138" s="7"/>
      <c r="F138" s="7"/>
      <c r="G138" s="7"/>
      <c r="H138" s="7"/>
      <c r="I138" s="7"/>
      <c r="J138" s="7"/>
      <c r="K138" s="7"/>
      <c r="L138" s="13"/>
      <c r="M138" s="7"/>
      <c r="N138" s="7"/>
      <c r="O138" s="7"/>
      <c r="P138" s="41"/>
    </row>
    <row r="139" spans="1:16" ht="19.5" customHeight="1">
      <c r="A139" s="51"/>
      <c r="B139" s="39" t="s">
        <v>168</v>
      </c>
      <c r="C139" s="9" t="s">
        <v>169</v>
      </c>
      <c r="D139" s="7"/>
      <c r="E139" s="7"/>
      <c r="F139" s="7"/>
      <c r="G139" s="7"/>
      <c r="H139" s="7"/>
      <c r="I139" s="7"/>
      <c r="J139" s="7"/>
      <c r="K139" s="7"/>
      <c r="L139" s="13"/>
      <c r="P139" s="41"/>
    </row>
    <row r="140" spans="1:16" ht="19.5" customHeight="1">
      <c r="A140" s="51"/>
      <c r="B140" s="13"/>
      <c r="C140" s="62" t="s">
        <v>210</v>
      </c>
      <c r="D140" s="7"/>
      <c r="E140" s="7"/>
      <c r="F140" s="7"/>
      <c r="G140" s="7"/>
      <c r="H140" s="7"/>
      <c r="I140" s="7"/>
      <c r="J140" s="7"/>
      <c r="K140" s="7"/>
      <c r="L140" s="13"/>
      <c r="P140" s="41"/>
    </row>
    <row r="141" spans="1:16" ht="19.5" customHeight="1">
      <c r="A141" s="51"/>
      <c r="B141" s="13"/>
      <c r="C141" s="62" t="s">
        <v>220</v>
      </c>
      <c r="D141" s="7"/>
      <c r="E141" s="7"/>
      <c r="F141" s="7"/>
      <c r="G141" s="7"/>
      <c r="H141" s="7"/>
      <c r="I141" s="7"/>
      <c r="J141" s="7"/>
      <c r="K141" s="7"/>
      <c r="L141" s="13"/>
      <c r="P141" s="41"/>
    </row>
    <row r="142" spans="1:16" ht="19.5" customHeight="1">
      <c r="A142" s="51"/>
      <c r="B142" s="13"/>
      <c r="C142" s="62" t="s">
        <v>221</v>
      </c>
      <c r="D142" s="7"/>
      <c r="E142" s="7"/>
      <c r="F142" s="7"/>
      <c r="G142" s="7"/>
      <c r="H142" s="7"/>
      <c r="I142" s="7"/>
      <c r="J142" s="7"/>
      <c r="K142" s="7"/>
      <c r="L142" s="13"/>
      <c r="P142" s="41"/>
    </row>
    <row r="143" spans="1:16" ht="19.5" customHeight="1">
      <c r="A143" s="51"/>
      <c r="B143" s="13"/>
      <c r="C143" s="62" t="s">
        <v>219</v>
      </c>
      <c r="D143" s="7"/>
      <c r="E143" s="7"/>
      <c r="F143" s="7"/>
      <c r="G143" s="7"/>
      <c r="H143" s="7"/>
      <c r="I143" s="7"/>
      <c r="J143" s="7"/>
      <c r="K143" s="7"/>
      <c r="L143" s="13"/>
      <c r="P143" s="41"/>
    </row>
    <row r="144" spans="1:16" ht="19.5" customHeight="1">
      <c r="A144" s="51"/>
      <c r="B144" s="13"/>
      <c r="C144" s="9" t="s">
        <v>211</v>
      </c>
      <c r="D144" s="7"/>
      <c r="E144" s="7"/>
      <c r="F144" s="7"/>
      <c r="G144" s="7"/>
      <c r="H144" s="7"/>
      <c r="I144" s="7"/>
      <c r="J144" s="7"/>
      <c r="K144" s="7"/>
      <c r="L144" s="13"/>
      <c r="P144" s="41"/>
    </row>
    <row r="145" spans="1:16" ht="19.5" customHeight="1">
      <c r="A145" s="51"/>
      <c r="B145" s="13"/>
      <c r="C145" s="7" t="s">
        <v>170</v>
      </c>
      <c r="D145" s="7"/>
      <c r="E145" s="7"/>
      <c r="F145" s="7"/>
      <c r="G145" s="7"/>
      <c r="H145" s="7"/>
      <c r="I145" s="7"/>
      <c r="J145" s="7"/>
      <c r="K145" s="7"/>
      <c r="L145" s="13"/>
      <c r="P145" s="41"/>
    </row>
    <row r="146" spans="1:16" ht="19.5" customHeight="1">
      <c r="A146" s="51"/>
      <c r="B146" s="13"/>
      <c r="C146" s="7"/>
      <c r="D146" s="7"/>
      <c r="E146" s="7"/>
      <c r="F146" s="7"/>
      <c r="G146" s="7"/>
      <c r="H146" s="7"/>
      <c r="I146" s="7"/>
      <c r="J146" s="7"/>
      <c r="K146" s="7"/>
      <c r="L146" s="13"/>
      <c r="P146" s="41"/>
    </row>
    <row r="147" spans="1:16" ht="19.5" customHeight="1">
      <c r="A147" s="51"/>
      <c r="B147" s="39" t="s">
        <v>171</v>
      </c>
      <c r="C147" s="9" t="s">
        <v>172</v>
      </c>
      <c r="D147" s="7"/>
      <c r="E147" s="7"/>
      <c r="F147" s="7"/>
      <c r="G147" s="7"/>
      <c r="H147" s="7"/>
      <c r="I147" s="7"/>
      <c r="J147" s="7"/>
      <c r="K147" s="7"/>
      <c r="L147" s="13"/>
      <c r="P147" s="41"/>
    </row>
    <row r="148" spans="1:16" ht="19.5" customHeight="1">
      <c r="A148" s="51"/>
      <c r="B148" s="13"/>
      <c r="C148" s="62" t="s">
        <v>212</v>
      </c>
      <c r="D148" s="7"/>
      <c r="E148" s="7"/>
      <c r="F148" s="7"/>
      <c r="G148" s="7"/>
      <c r="H148" s="7"/>
      <c r="I148" s="7"/>
      <c r="J148" s="7"/>
      <c r="K148" s="7"/>
      <c r="L148" s="13"/>
      <c r="P148" s="41"/>
    </row>
    <row r="149" spans="1:16" ht="19.5" customHeight="1">
      <c r="A149" s="51"/>
      <c r="B149" s="13"/>
      <c r="C149" s="62" t="s">
        <v>214</v>
      </c>
      <c r="D149" s="7"/>
      <c r="E149" s="7"/>
      <c r="F149" s="7"/>
      <c r="G149" s="7"/>
      <c r="H149" s="7"/>
      <c r="I149" s="7"/>
      <c r="J149" s="7"/>
      <c r="K149" s="7"/>
      <c r="L149" s="13"/>
      <c r="P149" s="41"/>
    </row>
    <row r="150" spans="1:16" ht="19.5" customHeight="1">
      <c r="A150" s="51"/>
      <c r="B150" s="13"/>
      <c r="C150" s="9" t="s">
        <v>213</v>
      </c>
      <c r="D150" s="7"/>
      <c r="E150" s="7"/>
      <c r="F150" s="7"/>
      <c r="G150" s="7"/>
      <c r="H150" s="7"/>
      <c r="I150" s="7"/>
      <c r="J150" s="7"/>
      <c r="K150" s="7"/>
      <c r="L150" s="13"/>
      <c r="P150" s="41"/>
    </row>
    <row r="151" spans="1:16" ht="19.5" customHeight="1">
      <c r="A151" s="51"/>
      <c r="B151" s="13"/>
      <c r="C151" s="9"/>
      <c r="D151" s="7"/>
      <c r="E151" s="7"/>
      <c r="F151" s="7"/>
      <c r="G151" s="7"/>
      <c r="H151" s="7"/>
      <c r="I151" s="7"/>
      <c r="J151" s="7"/>
      <c r="K151" s="7"/>
      <c r="L151" s="13"/>
      <c r="P151" s="41"/>
    </row>
    <row r="152" spans="1:16" ht="19.5" customHeight="1">
      <c r="A152" s="51"/>
      <c r="B152" s="63" t="s">
        <v>189</v>
      </c>
      <c r="C152" s="9" t="s">
        <v>187</v>
      </c>
      <c r="D152" s="7"/>
      <c r="E152" s="7"/>
      <c r="F152" s="7"/>
      <c r="G152" s="7"/>
      <c r="H152" s="7"/>
      <c r="I152" s="7"/>
      <c r="J152" s="7"/>
      <c r="K152" s="7"/>
      <c r="L152" s="13"/>
      <c r="P152" s="41"/>
    </row>
    <row r="153" spans="1:16" ht="19.5" customHeight="1">
      <c r="A153" s="51"/>
      <c r="B153" s="38"/>
      <c r="C153" s="9" t="s">
        <v>173</v>
      </c>
      <c r="D153" s="7"/>
      <c r="E153" s="7"/>
      <c r="F153" s="7"/>
      <c r="G153" s="7"/>
      <c r="H153" s="7"/>
      <c r="I153" s="7"/>
      <c r="J153" s="7"/>
      <c r="K153" s="7"/>
      <c r="L153" s="13"/>
      <c r="P153" s="41"/>
    </row>
    <row r="154" spans="1:16" ht="19.5" customHeight="1">
      <c r="A154" s="51"/>
      <c r="B154" s="13"/>
      <c r="C154" s="62" t="s">
        <v>215</v>
      </c>
      <c r="D154" s="7"/>
      <c r="E154" s="7"/>
      <c r="F154" s="7"/>
      <c r="G154" s="7"/>
      <c r="H154" s="7"/>
      <c r="I154" s="7"/>
      <c r="J154" s="7"/>
      <c r="K154" s="7"/>
      <c r="L154" s="13"/>
      <c r="P154" s="41"/>
    </row>
    <row r="155" spans="1:16" ht="19.5" customHeight="1">
      <c r="A155" s="51"/>
      <c r="B155" s="13"/>
      <c r="C155" s="9"/>
      <c r="D155" s="7" t="s">
        <v>216</v>
      </c>
      <c r="E155" s="7"/>
      <c r="F155" s="7"/>
      <c r="G155" s="7"/>
      <c r="H155" s="7"/>
      <c r="I155" s="7"/>
      <c r="J155" s="7"/>
      <c r="K155" s="7"/>
      <c r="L155" s="13"/>
      <c r="P155" s="41"/>
    </row>
    <row r="156" spans="1:16" ht="19.5" customHeight="1">
      <c r="A156" s="51"/>
      <c r="B156" s="13"/>
      <c r="C156" s="9"/>
      <c r="D156" s="7"/>
      <c r="E156" s="7"/>
      <c r="F156" s="7"/>
      <c r="G156" s="7"/>
      <c r="H156" s="7"/>
      <c r="I156" s="7"/>
      <c r="J156" s="7"/>
      <c r="K156" s="7"/>
      <c r="L156" s="13"/>
      <c r="P156" s="41"/>
    </row>
    <row r="157" spans="1:16" ht="19.5" customHeight="1">
      <c r="A157" s="51"/>
      <c r="B157" s="13"/>
      <c r="C157" s="9"/>
      <c r="D157" s="7"/>
      <c r="E157" s="7"/>
      <c r="F157" s="7"/>
      <c r="G157" s="7"/>
      <c r="H157" s="7"/>
      <c r="I157" s="7"/>
      <c r="J157" s="7"/>
      <c r="K157" s="7"/>
      <c r="L157" s="13"/>
      <c r="P157" s="41"/>
    </row>
    <row r="158" spans="1:16" ht="19.5" customHeight="1">
      <c r="A158" s="51"/>
      <c r="B158" s="39" t="s">
        <v>174</v>
      </c>
      <c r="C158" s="9" t="s">
        <v>175</v>
      </c>
      <c r="D158" s="7"/>
      <c r="E158" s="7"/>
      <c r="F158" s="7"/>
      <c r="G158" s="7"/>
      <c r="H158" s="7"/>
      <c r="I158" s="7"/>
      <c r="J158" s="7"/>
      <c r="K158" s="7"/>
      <c r="L158" s="13"/>
      <c r="P158" s="41"/>
    </row>
    <row r="159" spans="1:16" ht="19.5" customHeight="1">
      <c r="A159" s="51"/>
      <c r="B159" s="13"/>
      <c r="C159" s="7" t="s">
        <v>176</v>
      </c>
      <c r="D159" s="7" t="s">
        <v>177</v>
      </c>
      <c r="E159" s="7"/>
      <c r="F159" s="7"/>
      <c r="G159" s="7"/>
      <c r="H159" s="7"/>
      <c r="I159" s="7"/>
      <c r="J159" s="7"/>
      <c r="K159" s="7"/>
      <c r="L159" s="13"/>
      <c r="P159" s="41"/>
    </row>
    <row r="160" spans="1:16" ht="19.5" customHeight="1">
      <c r="A160" s="51"/>
      <c r="B160" s="13"/>
      <c r="C160" s="9" t="s">
        <v>178</v>
      </c>
      <c r="D160" s="7" t="s">
        <v>179</v>
      </c>
      <c r="E160" s="7"/>
      <c r="F160" s="7"/>
      <c r="G160" s="7" t="s">
        <v>62</v>
      </c>
      <c r="H160" s="7"/>
      <c r="I160" s="7"/>
      <c r="J160" s="7"/>
      <c r="K160" s="7"/>
      <c r="L160" s="13"/>
      <c r="P160" s="41"/>
    </row>
    <row r="161" spans="1:16" ht="19.5" customHeight="1">
      <c r="A161" s="51"/>
      <c r="B161" s="19" t="s">
        <v>62</v>
      </c>
      <c r="C161" s="9"/>
      <c r="D161" s="7" t="s">
        <v>180</v>
      </c>
      <c r="E161" s="7"/>
      <c r="F161" s="7"/>
      <c r="G161" s="7" t="s">
        <v>62</v>
      </c>
      <c r="H161" s="7"/>
      <c r="I161" s="7"/>
      <c r="J161" s="7"/>
      <c r="K161" s="7"/>
      <c r="L161" s="13"/>
      <c r="P161" s="41"/>
    </row>
    <row r="162" spans="1:16" ht="19.5" customHeight="1">
      <c r="A162" s="51"/>
      <c r="B162" s="13"/>
      <c r="C162" s="9"/>
      <c r="D162" s="65" t="s">
        <v>222</v>
      </c>
      <c r="E162" s="7"/>
      <c r="F162" s="7"/>
      <c r="G162" s="7" t="s">
        <v>62</v>
      </c>
      <c r="H162" s="7"/>
      <c r="I162" s="7"/>
      <c r="J162" s="7"/>
      <c r="K162" s="7"/>
      <c r="L162" s="13"/>
      <c r="P162" s="41"/>
    </row>
    <row r="163" spans="1:16" ht="19.5" customHeight="1">
      <c r="A163" s="51"/>
      <c r="B163" s="13"/>
      <c r="C163" s="9"/>
      <c r="D163" s="65" t="s">
        <v>223</v>
      </c>
      <c r="E163" s="7"/>
      <c r="F163" s="7"/>
      <c r="G163" s="7"/>
      <c r="H163" s="7"/>
      <c r="I163" s="7"/>
      <c r="J163" s="7"/>
      <c r="K163" s="7"/>
      <c r="L163" s="13"/>
      <c r="P163" s="41"/>
    </row>
    <row r="164" spans="1:16" ht="19.5" customHeight="1">
      <c r="A164" s="51"/>
      <c r="B164" s="13"/>
      <c r="C164" s="9" t="s">
        <v>181</v>
      </c>
      <c r="D164" s="7" t="s">
        <v>182</v>
      </c>
      <c r="E164" s="7"/>
      <c r="F164" s="7"/>
      <c r="G164" s="7"/>
      <c r="H164" s="7"/>
      <c r="I164" s="7"/>
      <c r="J164" s="7"/>
      <c r="K164" s="7"/>
      <c r="L164" s="13"/>
      <c r="P164" s="41"/>
    </row>
    <row r="165" spans="1:16" ht="19.5" customHeight="1">
      <c r="A165" s="51"/>
      <c r="B165" s="13"/>
      <c r="C165" s="9"/>
      <c r="D165" s="7"/>
      <c r="E165" s="7"/>
      <c r="F165" s="7"/>
      <c r="G165" s="7"/>
      <c r="H165" s="7"/>
      <c r="I165" s="7"/>
      <c r="J165" s="7"/>
      <c r="K165" s="7"/>
      <c r="L165" s="13"/>
      <c r="P165" s="41"/>
    </row>
    <row r="166" spans="1:16" ht="19.5" customHeight="1">
      <c r="A166" s="51"/>
      <c r="B166" s="19" t="s">
        <v>183</v>
      </c>
      <c r="C166" s="7"/>
      <c r="D166" s="7"/>
      <c r="E166" s="7"/>
      <c r="F166" s="7"/>
      <c r="G166" s="7"/>
      <c r="H166" s="7"/>
      <c r="I166" s="7"/>
      <c r="J166" s="7"/>
      <c r="K166" s="7"/>
      <c r="L166" s="13"/>
      <c r="P166" s="41"/>
    </row>
    <row r="167" spans="1:16" ht="19.5" customHeight="1">
      <c r="A167" s="51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13"/>
      <c r="P167" s="41"/>
    </row>
    <row r="168" spans="1:16" ht="19.5" customHeight="1">
      <c r="A168" s="51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13"/>
      <c r="P168" s="41"/>
    </row>
    <row r="169" spans="1:16" ht="19.5" customHeight="1">
      <c r="A169" s="51"/>
      <c r="B169" s="7" t="s">
        <v>184</v>
      </c>
      <c r="C169" s="7"/>
      <c r="D169" s="7"/>
      <c r="E169" s="7"/>
      <c r="F169" s="7"/>
      <c r="G169" s="7"/>
      <c r="H169" s="7"/>
      <c r="I169" s="7"/>
      <c r="J169" s="7"/>
      <c r="K169" s="7"/>
      <c r="L169" s="13"/>
      <c r="P169" s="41"/>
    </row>
    <row r="170" spans="1:16" ht="19.5" customHeight="1">
      <c r="A170" s="51"/>
      <c r="B170" s="13" t="s">
        <v>185</v>
      </c>
      <c r="C170" s="13"/>
      <c r="D170" s="13"/>
      <c r="E170" s="13"/>
      <c r="F170" s="7"/>
      <c r="G170" s="7"/>
      <c r="H170" s="7"/>
      <c r="I170" s="7"/>
      <c r="J170" s="7"/>
      <c r="K170" s="7"/>
      <c r="L170" s="13"/>
      <c r="P170" s="41"/>
    </row>
    <row r="171" spans="1:16" ht="19.5" customHeight="1">
      <c r="A171" s="5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13"/>
      <c r="P171" s="41"/>
    </row>
    <row r="172" spans="1:16" ht="19.5" customHeight="1">
      <c r="A172" s="45"/>
      <c r="B172" s="40" t="s">
        <v>186</v>
      </c>
      <c r="C172" s="40"/>
      <c r="D172" s="40"/>
      <c r="E172" s="40"/>
      <c r="F172" s="40"/>
      <c r="G172" s="40"/>
      <c r="H172" s="40"/>
      <c r="I172" s="40"/>
      <c r="J172" s="40"/>
      <c r="K172" s="40"/>
      <c r="L172" s="43"/>
      <c r="M172" s="40"/>
      <c r="N172" s="40"/>
      <c r="O172" s="40"/>
      <c r="P172" s="42"/>
    </row>
    <row r="173" spans="1:12" ht="19.5" customHeight="1">
      <c r="A173" s="13"/>
      <c r="F173" s="13"/>
      <c r="G173" s="13"/>
      <c r="H173" s="13"/>
      <c r="I173" s="13"/>
      <c r="J173" s="13"/>
      <c r="K173" s="13"/>
      <c r="L173" s="13"/>
    </row>
    <row r="174" spans="1:11" ht="19.5" customHeight="1">
      <c r="A174" s="13"/>
      <c r="G174" s="7"/>
      <c r="H174" s="7"/>
      <c r="I174" s="7"/>
      <c r="J174" s="7"/>
      <c r="K174" s="7"/>
    </row>
    <row r="175" spans="1:11" ht="19.5" customHeight="1">
      <c r="A175" s="7"/>
      <c r="F175" s="7"/>
      <c r="G175" s="7"/>
      <c r="H175" s="7"/>
      <c r="I175" s="7"/>
      <c r="J175" s="7"/>
      <c r="K175" s="7"/>
    </row>
    <row r="176" ht="19.5" customHeight="1">
      <c r="A176" s="7"/>
    </row>
  </sheetData>
  <printOptions/>
  <pageMargins left="0.2362204724409449" right="0.31496062992125984" top="0.5118110236220472" bottom="0.4724409448818898" header="0.5118110236220472" footer="0.5118110236220472"/>
  <pageSetup fitToHeight="3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kldec99</dc:title>
  <dc:subject/>
  <dc:creator>FORMOSA ENGINEERING</dc:creator>
  <cp:keywords/>
  <dc:description/>
  <cp:lastModifiedBy>M &amp; C Services Sdn Bhd</cp:lastModifiedBy>
  <cp:lastPrinted>2000-02-25T02:43:31Z</cp:lastPrinted>
  <dcterms:created xsi:type="dcterms:W3CDTF">2000-02-24T08:35:16Z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