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6" windowHeight="72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<sst xmlns="http://schemas.openxmlformats.org/spreadsheetml/2006/main" count="44" uniqueCount="43">
  <si>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SPORTMA CORPORATION BERHAD</t>
  </si>
  <si>
    <t>(SPECIAL ADMINISTRATORS APPOINTED)</t>
  </si>
  <si>
    <t>Consolidated Balance Sheet For The Quarter Ended 31 March 2002</t>
  </si>
  <si>
    <t>As at End of</t>
  </si>
  <si>
    <t>Financial Year</t>
  </si>
  <si>
    <t>Current Quarter</t>
  </si>
  <si>
    <t>Ended</t>
  </si>
  <si>
    <t>31.3.2002</t>
  </si>
  <si>
    <t>31.12.2001</t>
  </si>
  <si>
    <t>RM'000</t>
  </si>
  <si>
    <t>Fixed Assets</t>
  </si>
  <si>
    <t>Investment in Associated Companies</t>
  </si>
  <si>
    <t>Long Term Investments - Expenditure Carried Forward</t>
  </si>
  <si>
    <t>Intangible Assets</t>
  </si>
  <si>
    <t>Current Assets</t>
  </si>
  <si>
    <t xml:space="preserve"> Stocks</t>
  </si>
  <si>
    <t xml:space="preserve"> Trade Debtors</t>
  </si>
  <si>
    <t xml:space="preserve"> Short Term Investments</t>
  </si>
  <si>
    <t xml:space="preserve"> Cash</t>
  </si>
  <si>
    <t xml:space="preserve"> Other debtors, deposits &amp; prepayments</t>
  </si>
  <si>
    <t>Current Liabilities</t>
  </si>
  <si>
    <t xml:space="preserve"> Short Term Borrowings</t>
  </si>
  <si>
    <t xml:space="preserve"> Trade Creditors</t>
  </si>
  <si>
    <t xml:space="preserve"> Other Creditors</t>
  </si>
  <si>
    <t xml:space="preserve"> Provision for taxation</t>
  </si>
  <si>
    <t xml:space="preserve"> Other - provide details, if material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</si>
  <si>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</si>
  <si>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</si>
  <si>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</si>
  <si>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</si>
  <si>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</si>
  <si>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</si>
  <si>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</si>
  <si>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</si>
  <si>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</si>
  <si>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 - Reserves on Consolidation</t>
  </si>
  <si>
    <t>Others - Share Application Account*</t>
  </si>
  <si>
    <t>Minority Interests</t>
  </si>
  <si>
    <t>Long Term Borrowings</t>
  </si>
  <si>
    <t>Other Long Term Liabilities</t>
  </si>
  <si>
    <t>Net Tangible Assets Per Share (RM)</t>
  </si>
  <si>
    <t>*</t>
  </si>
  <si>
    <t>Cash received from subscription of shares, but shares were never issued to subscribers.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</si>
</sst>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0" fontId="2" fillId="0" borderId="0" xfId="0" applyFont="1" applyAlignment="1" quotePrefix="1">
      <alignment/>
    </xf>
    <xf numFmtId="164" fontId="0" fillId="0" borderId="1" xfId="15" applyNumberFormat="1" applyBorder="1" applyAlignment="1">
      <alignment/>
    </xf>
    <xf numFmtId="164" fontId="0" fillId="0" borderId="0" xfId="15" applyNumberFormat="1" applyFill="1" applyAlignment="1">
      <alignment/>
    </xf>
    <xf numFmtId="164" fontId="0" fillId="0" borderId="2" xfId="15" applyNumberFormat="1" applyBorder="1" applyAlignment="1">
      <alignment/>
    </xf>
    <xf numFmtId="0" fontId="2" fillId="0" borderId="0" xfId="0" applyFont="1" applyAlignment="1">
      <alignment/>
    </xf>
    <xf numFmtId="43" fontId="0" fillId="0" borderId="0" xfId="15" applyNumberFormat="1" applyAlignment="1">
      <alignment/>
    </xf>
    <xf numFmtId="0" fontId="0" fillId="0" borderId="0" xfId="0" applyAlignment="1">
      <alignment horizontal="justify"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B6" sqref="B6"/>
    </sheetView>
  </sheetViews>
  <sheetFormatPr defaultColWidth="9.140625" defaultRowHeight="12.75"/>
  <cols>
    <col min="1" max="1" width="2.8515625" style="0" customWidth="1"/>
    <col min="2" max="2" width="50.28125" style="0" customWidth="1"/>
    <col min="3" max="3" width="15.140625" style="0" customWidth="1"/>
    <col min="4" max="4" width="14.1406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5" spans="3:4" ht="12.75">
      <c r="C5" s="2" t="s">
        <v>3</v>
      </c>
      <c r="D5" s="2" t="s">
        <v>4</v>
      </c>
    </row>
    <row r="6" spans="3:4" ht="12.75">
      <c r="C6" s="2" t="s">
        <v>5</v>
      </c>
      <c r="D6" s="2" t="s">
        <v>6</v>
      </c>
    </row>
    <row r="7" spans="3:4" ht="12.75">
      <c r="C7" s="2" t="s">
        <v>7</v>
      </c>
      <c r="D7" s="2" t="s">
        <v>8</v>
      </c>
    </row>
    <row r="8" spans="3:4" ht="12.75">
      <c r="C8" s="2" t="s">
        <v>9</v>
      </c>
      <c r="D8" s="2" t="s">
        <v>9</v>
      </c>
    </row>
    <row r="10" spans="1:4" ht="12.75">
      <c r="A10" s="1">
        <v>1</v>
      </c>
      <c r="B10" s="1" t="s">
        <v>10</v>
      </c>
      <c r="C10" s="3">
        <v>18125</v>
      </c>
      <c r="D10" s="4">
        <v>18603</v>
      </c>
    </row>
    <row r="11" spans="1:4" ht="12.75">
      <c r="A11" s="1">
        <v>2</v>
      </c>
      <c r="B11" s="1" t="s">
        <v>11</v>
      </c>
      <c r="C11" s="3">
        <v>0</v>
      </c>
      <c r="D11" s="3">
        <v>0</v>
      </c>
    </row>
    <row r="12" spans="1:4" ht="12.75">
      <c r="A12" s="1">
        <v>3</v>
      </c>
      <c r="B12" s="1" t="s">
        <v>12</v>
      </c>
      <c r="C12" s="3">
        <v>0</v>
      </c>
      <c r="D12" s="3">
        <v>0</v>
      </c>
    </row>
    <row r="13" spans="1:4" ht="12.75">
      <c r="A13" s="1">
        <v>4</v>
      </c>
      <c r="B13" s="1" t="s">
        <v>13</v>
      </c>
      <c r="C13" s="3">
        <v>0</v>
      </c>
      <c r="D13" s="3">
        <v>0</v>
      </c>
    </row>
    <row r="14" spans="1:4" ht="12.75">
      <c r="A14" s="1"/>
      <c r="C14" s="3"/>
      <c r="D14" s="3"/>
    </row>
    <row r="15" spans="1:4" ht="12.75">
      <c r="A15" s="1">
        <v>5</v>
      </c>
      <c r="B15" s="1" t="s">
        <v>14</v>
      </c>
      <c r="C15" s="3"/>
      <c r="D15" s="3"/>
    </row>
    <row r="16" spans="1:4" ht="12.75">
      <c r="A16" s="1"/>
      <c r="B16" s="5" t="s">
        <v>15</v>
      </c>
      <c r="C16" s="3">
        <v>0</v>
      </c>
      <c r="D16" s="3">
        <v>0</v>
      </c>
    </row>
    <row r="17" spans="1:4" ht="12.75">
      <c r="A17" s="1"/>
      <c r="B17" s="5" t="s">
        <v>16</v>
      </c>
      <c r="C17" s="3">
        <v>0</v>
      </c>
      <c r="D17" s="3">
        <v>0</v>
      </c>
    </row>
    <row r="18" spans="1:4" ht="12.75">
      <c r="A18" s="1"/>
      <c r="B18" s="5" t="s">
        <v>17</v>
      </c>
      <c r="C18" s="3">
        <v>0</v>
      </c>
      <c r="D18" s="3">
        <v>0</v>
      </c>
    </row>
    <row r="19" spans="1:4" ht="12.75">
      <c r="A19" s="1"/>
      <c r="B19" s="5" t="s">
        <v>18</v>
      </c>
      <c r="C19" s="3">
        <v>61</v>
      </c>
      <c r="D19" s="3">
        <v>20</v>
      </c>
    </row>
    <row r="20" spans="1:4" ht="12.75">
      <c r="A20" s="1"/>
      <c r="B20" s="5" t="s">
        <v>19</v>
      </c>
      <c r="C20" s="3">
        <v>208</v>
      </c>
      <c r="D20" s="3">
        <v>136</v>
      </c>
    </row>
    <row r="21" spans="1:4" ht="12.75">
      <c r="A21" s="1"/>
      <c r="C21" s="6">
        <f>SUM(C16:C20)</f>
        <v>269</v>
      </c>
      <c r="D21" s="6">
        <f>SUM(D16:D20)</f>
        <v>156</v>
      </c>
    </row>
    <row r="22" spans="1:4" ht="12.75">
      <c r="A22" s="1"/>
      <c r="C22" s="3"/>
      <c r="D22" s="3"/>
    </row>
    <row r="23" spans="1:4" ht="12.75">
      <c r="A23" s="1">
        <v>6</v>
      </c>
      <c r="B23" s="1" t="s">
        <v>20</v>
      </c>
      <c r="C23" s="3"/>
      <c r="D23" s="3"/>
    </row>
    <row r="24" spans="1:4" ht="12.75">
      <c r="A24" s="1"/>
      <c r="B24" s="5" t="s">
        <v>21</v>
      </c>
      <c r="C24" s="3">
        <v>134138</v>
      </c>
      <c r="D24" s="3">
        <v>131588</v>
      </c>
    </row>
    <row r="25" spans="1:4" ht="12.75">
      <c r="A25" s="1"/>
      <c r="B25" s="5" t="s">
        <v>22</v>
      </c>
      <c r="C25" s="3">
        <v>3219</v>
      </c>
      <c r="D25" s="3">
        <v>3219</v>
      </c>
    </row>
    <row r="26" spans="1:4" ht="12.75">
      <c r="A26" s="1"/>
      <c r="B26" s="5" t="s">
        <v>23</v>
      </c>
      <c r="C26" s="3">
        <v>11864</v>
      </c>
      <c r="D26" s="7">
        <v>11305</v>
      </c>
    </row>
    <row r="27" spans="1:4" ht="12.75">
      <c r="A27" s="1"/>
      <c r="B27" s="5" t="s">
        <v>24</v>
      </c>
      <c r="C27" s="3">
        <v>1428</v>
      </c>
      <c r="D27" s="7">
        <v>1428</v>
      </c>
    </row>
    <row r="28" spans="1:4" ht="12.75">
      <c r="A28" s="1"/>
      <c r="B28" s="5" t="s">
        <v>25</v>
      </c>
      <c r="C28" s="3">
        <v>0</v>
      </c>
      <c r="D28" s="7">
        <v>0</v>
      </c>
    </row>
    <row r="29" spans="1:4" ht="12.75">
      <c r="A29" s="1"/>
      <c r="C29" s="6">
        <f>SUM(C24:C28)</f>
        <v>150649</v>
      </c>
      <c r="D29" s="6">
        <f>SUM(D24:D28)</f>
        <v>147540</v>
      </c>
    </row>
    <row r="30" spans="1:4" ht="12.75">
      <c r="A30" s="1"/>
      <c r="C30" s="3"/>
      <c r="D30" s="3"/>
    </row>
    <row r="31" spans="1:4" ht="12.75">
      <c r="A31" s="1">
        <v>7</v>
      </c>
      <c r="B31" s="1" t="s">
        <v>26</v>
      </c>
      <c r="C31" s="3">
        <f>C21-C29</f>
        <v>-150380</v>
      </c>
      <c r="D31" s="3">
        <f>D21-D29</f>
        <v>-147384</v>
      </c>
    </row>
    <row r="32" spans="1:4" ht="12.75">
      <c r="A32" s="1"/>
      <c r="C32" s="3"/>
      <c r="D32" s="3"/>
    </row>
    <row r="33" spans="1:4" ht="13.5" thickBot="1">
      <c r="A33" s="1"/>
      <c r="C33" s="8">
        <f>C10+C12+C31</f>
        <v>-132255</v>
      </c>
      <c r="D33" s="8">
        <f>D10+D12+D31</f>
        <v>-128781</v>
      </c>
    </row>
    <row r="34" spans="1:4" ht="13.5" thickTop="1">
      <c r="A34" s="1"/>
      <c r="C34" s="3"/>
      <c r="D34" s="3"/>
    </row>
    <row r="35" spans="1:4" ht="12.75">
      <c r="A35" s="1">
        <v>8</v>
      </c>
      <c r="B35" s="1" t="s">
        <v>27</v>
      </c>
      <c r="C35" s="3"/>
      <c r="D35" s="3"/>
    </row>
    <row r="36" spans="2:4" ht="12.75">
      <c r="B36" t="s">
        <v>28</v>
      </c>
      <c r="C36" s="3">
        <v>25000</v>
      </c>
      <c r="D36" s="3">
        <f>25000000/1000</f>
        <v>25000</v>
      </c>
    </row>
    <row r="37" spans="2:4" ht="12.75">
      <c r="B37" s="1" t="s">
        <v>29</v>
      </c>
      <c r="C37" s="3"/>
      <c r="D37" s="3"/>
    </row>
    <row r="38" spans="2:4" ht="12.75">
      <c r="B38" s="9" t="s">
        <v>30</v>
      </c>
      <c r="C38" s="3">
        <v>1050</v>
      </c>
      <c r="D38" s="3">
        <f>1050000/1000</f>
        <v>1050</v>
      </c>
    </row>
    <row r="39" spans="2:4" ht="12.75">
      <c r="B39" s="9" t="s">
        <v>31</v>
      </c>
      <c r="C39" s="3">
        <v>0</v>
      </c>
      <c r="D39" s="3">
        <v>0</v>
      </c>
    </row>
    <row r="40" spans="2:4" ht="12.75">
      <c r="B40" s="9" t="s">
        <v>32</v>
      </c>
      <c r="C40" s="3">
        <v>0</v>
      </c>
      <c r="D40" s="3">
        <v>0</v>
      </c>
    </row>
    <row r="41" spans="2:4" ht="12.75">
      <c r="B41" s="9" t="s">
        <v>33</v>
      </c>
      <c r="C41" s="3">
        <v>0</v>
      </c>
      <c r="D41" s="3">
        <v>0</v>
      </c>
    </row>
    <row r="42" spans="2:4" ht="12.75">
      <c r="B42" s="9" t="s">
        <v>34</v>
      </c>
      <c r="C42" s="3">
        <v>-244134</v>
      </c>
      <c r="D42" s="3">
        <v>-239313</v>
      </c>
    </row>
    <row r="43" spans="2:4" ht="12.75">
      <c r="B43" s="9" t="s">
        <v>35</v>
      </c>
      <c r="C43" s="3">
        <v>0</v>
      </c>
      <c r="D43" s="3">
        <v>0</v>
      </c>
    </row>
    <row r="44" spans="2:4" ht="12.75">
      <c r="B44" s="9"/>
      <c r="C44" s="3"/>
      <c r="D44" s="3"/>
    </row>
    <row r="45" spans="1:4" ht="12.75">
      <c r="A45" s="1">
        <v>9</v>
      </c>
      <c r="B45" s="1" t="s">
        <v>36</v>
      </c>
      <c r="C45" s="3">
        <v>4700</v>
      </c>
      <c r="D45" s="3">
        <f>4700000/1000</f>
        <v>4700</v>
      </c>
    </row>
    <row r="46" spans="1:4" ht="12.75">
      <c r="A46" s="1"/>
      <c r="B46" s="1"/>
      <c r="C46" s="3"/>
      <c r="D46" s="3"/>
    </row>
    <row r="47" spans="1:4" ht="12.75">
      <c r="A47" s="1">
        <v>10</v>
      </c>
      <c r="B47" s="1" t="s">
        <v>37</v>
      </c>
      <c r="C47" s="3">
        <v>0</v>
      </c>
      <c r="D47" s="3">
        <v>0</v>
      </c>
    </row>
    <row r="48" spans="1:4" ht="12.75">
      <c r="A48" s="1"/>
      <c r="B48" s="1"/>
      <c r="C48" s="3"/>
      <c r="D48" s="3"/>
    </row>
    <row r="49" spans="1:4" ht="12.75">
      <c r="A49" s="1">
        <v>11</v>
      </c>
      <c r="B49" s="1" t="s">
        <v>38</v>
      </c>
      <c r="C49" s="3">
        <v>0</v>
      </c>
      <c r="D49" s="3">
        <v>0</v>
      </c>
    </row>
    <row r="50" spans="1:4" ht="12.75">
      <c r="A50" s="1"/>
      <c r="B50" s="9"/>
      <c r="C50" s="3"/>
      <c r="D50" s="3"/>
    </row>
    <row r="51" spans="1:4" ht="12.75">
      <c r="A51" s="1">
        <v>12</v>
      </c>
      <c r="B51" s="1" t="s">
        <v>39</v>
      </c>
      <c r="C51" s="3">
        <v>81129</v>
      </c>
      <c r="D51" s="3">
        <v>79782</v>
      </c>
    </row>
    <row r="52" spans="1:4" ht="12.75">
      <c r="A52" s="1"/>
      <c r="C52" s="6">
        <f>SUM(C36:C51)</f>
        <v>-132255</v>
      </c>
      <c r="D52" s="6">
        <f>SUM(D36:D51)</f>
        <v>-128781</v>
      </c>
    </row>
    <row r="53" spans="1:4" ht="12.75">
      <c r="A53" s="1"/>
      <c r="C53" s="3"/>
      <c r="D53" s="3"/>
    </row>
    <row r="54" spans="1:4" ht="12.75">
      <c r="A54" s="1">
        <v>13</v>
      </c>
      <c r="B54" s="1" t="s">
        <v>40</v>
      </c>
      <c r="C54" s="10">
        <f>SUM(C36+C38+C42+C43)/C36</f>
        <v>-8.72336</v>
      </c>
      <c r="D54" s="10">
        <f>SUM(D36+D38+D42+D43)/D36</f>
        <v>-8.53052</v>
      </c>
    </row>
    <row r="55" ht="12.75">
      <c r="C55" s="3"/>
    </row>
    <row r="56" ht="12.75">
      <c r="C56" s="3"/>
    </row>
    <row r="57" spans="1:4" ht="12.75">
      <c r="A57" s="11" t="s">
        <v>41</v>
      </c>
      <c r="B57" s="12" t="s">
        <v>42</v>
      </c>
      <c r="C57" s="13"/>
      <c r="D57" s="13"/>
    </row>
    <row r="60" spans="3:4" ht="12.75">
      <c r="C60" s="14"/>
      <c r="D60" s="14"/>
    </row>
  </sheetData>
  <printOptions/>
  <pageMargins left="0.75" right="0.75" top="0.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Mandy Chan</cp:lastModifiedBy>
  <cp:lastPrinted>2002-05-31T01:08:39Z</cp:lastPrinted>
  <dcterms:created xsi:type="dcterms:W3CDTF">1996-10-14T23:33:28Z</dcterms:created>
  <dcterms:modified xsi:type="dcterms:W3CDTF">2002-05-31T07:27:11Z</dcterms:modified>
  <cp:category/>
  <cp:version/>
  <cp:contentType/>
  <cp:contentStatus/>
</cp:coreProperties>
</file>