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<sst xmlns="http://schemas.openxmlformats.org/spreadsheetml/2006/main" count="40" uniqueCount="35">
  <si>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Balance Sheet  as  at  31st December  1999</t>
  </si>
  <si>
    <t>as at 31st December 1999</t>
  </si>
  <si>
    <t>as at 31st December 1998</t>
  </si>
  <si>
    <t>Company</t>
  </si>
  <si>
    <t>Group</t>
  </si>
  <si>
    <t>RM</t>
  </si>
  <si>
    <t>Share Capital</t>
  </si>
  <si>
    <t>Share Premium</t>
  </si>
  <si>
    <t>Reserve on Consolidation</t>
  </si>
  <si>
    <t>Unappropriated Profit</t>
  </si>
  <si>
    <t>Total Capital &amp; Reserves</t>
  </si>
  <si>
    <t>MINORITY INTEREST</t>
  </si>
  <si>
    <t>DEFERRED LIABILITIES</t>
  </si>
  <si>
    <t>Hire Purchase Commitments</t>
  </si>
  <si>
    <t>Term Loans</t>
  </si>
  <si>
    <t>Deferred Taxation</t>
  </si>
  <si>
    <t>Fixed Assets</t>
  </si>
  <si>
    <t>Subsidiary Companies</t>
  </si>
  <si>
    <t>CURRENT ASSETS</t>
  </si>
  <si>
    <t>Stocks</t>
  </si>
  <si>
    <t>Trade Debtors</t>
  </si>
  <si>
    <t>Sundry Debtors,Deposits &amp; Prepayments</t>
  </si>
  <si>
    <t>Amount owed by subsidiary companies</t>
  </si>
  <si>
    <t>Fixed Deposits</t>
  </si>
  <si>
    <t>Cash &amp; Bank Balance</t>
  </si>
  <si>
    <t>less:</t>
  </si>
  <si>
    <t>CURRENT LIABILITIES</t>
  </si>
  <si>
    <t>Trade Creditors</t>
  </si>
  <si>
    <t>Sundry Creditors &amp; Accruals</t>
  </si>
  <si>
    <t>Hire purchase commitments</t>
  </si>
  <si>
    <t>Bank borrowings</t>
  </si>
  <si>
    <t>Taxation</t>
  </si>
  <si>
    <t>Proposed Dividend</t>
  </si>
  <si>
    <t>NET CURRENT ASSETS</t>
  </si>
  <si>
    <r>
      <t>RALCO  CORPORATION  BERHAD</t>
    </r>
    <r>
      <rPr>
        <b/>
        <sz val="8"/>
        <rFont val="Baskerville Old Face"/>
        <family val="1"/>
      </rPr>
      <t xml:space="preserve">  ( 333101-V 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</si>
</sst>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4"/>
      <name val="Book Antiqua"/>
      <family val="1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i/>
      <sz val="10"/>
      <name val="Bradley Hand ITC"/>
      <family val="4"/>
    </font>
    <font>
      <b/>
      <sz val="16"/>
      <name val="Baskerville Old Face"/>
      <family val="1"/>
    </font>
    <font>
      <b/>
      <sz val="8"/>
      <name val="Baskerville Old Fa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2" fillId="0" borderId="0" xfId="0" applyNumberFormat="1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8" fontId="3" fillId="0" borderId="4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38" fontId="3" fillId="0" borderId="6" xfId="0" applyNumberFormat="1" applyFont="1" applyBorder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4" fillId="0" borderId="4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7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5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38" fontId="1" fillId="0" borderId="4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6" fillId="0" borderId="4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center"/>
    </xf>
    <xf numFmtId="38" fontId="6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36.00390625" style="1" bestFit="1" customWidth="1"/>
    <col min="4" max="4" width="10.7109375" style="1" customWidth="1"/>
    <col min="5" max="5" width="2.00390625" style="2" customWidth="1"/>
    <col min="6" max="6" width="11.140625" style="1" customWidth="1"/>
    <col min="7" max="7" width="3.8515625" style="1" customWidth="1"/>
    <col min="8" max="8" width="10.7109375" style="1" customWidth="1"/>
    <col min="9" max="9" width="2.28125" style="1" customWidth="1"/>
    <col min="10" max="10" width="11.140625" style="1" customWidth="1"/>
    <col min="11" max="11" width="4.7109375" style="1" customWidth="1"/>
    <col min="12" max="255" width="9.140625" style="1" customWidth="1"/>
    <col min="256" max="16384" width="4.28125" style="1" customWidth="1"/>
  </cols>
  <sheetData>
    <row r="1" ht="13.5" thickBot="1"/>
    <row r="2" spans="2:11" ht="13.5" thickTop="1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20.25" customHeight="1">
      <c r="B3" s="35" t="s">
        <v>34</v>
      </c>
      <c r="C3" s="36"/>
      <c r="D3" s="36"/>
      <c r="E3" s="36"/>
      <c r="F3" s="36"/>
      <c r="G3" s="36"/>
      <c r="H3" s="36"/>
      <c r="I3" s="36"/>
      <c r="J3" s="36"/>
      <c r="K3" s="37"/>
    </row>
    <row r="4" spans="2:11" ht="18.75"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4"/>
    </row>
    <row r="5" spans="2:11" ht="12.75">
      <c r="B5" s="6"/>
      <c r="C5" s="8"/>
      <c r="D5" s="8"/>
      <c r="E5" s="8"/>
      <c r="F5" s="8"/>
      <c r="G5" s="8"/>
      <c r="H5" s="9"/>
      <c r="I5" s="9"/>
      <c r="J5" s="9"/>
      <c r="K5" s="7"/>
    </row>
    <row r="6" spans="2:11" ht="12.75">
      <c r="B6" s="6"/>
      <c r="C6" s="2"/>
      <c r="D6" s="2"/>
      <c r="F6" s="2"/>
      <c r="G6" s="2"/>
      <c r="H6" s="2"/>
      <c r="I6" s="2"/>
      <c r="J6" s="2"/>
      <c r="K6" s="7"/>
    </row>
    <row r="7" spans="2:11" ht="12.75">
      <c r="B7" s="6"/>
      <c r="C7" s="2"/>
      <c r="D7" s="8" t="s">
        <v>1</v>
      </c>
      <c r="E7" s="8"/>
      <c r="F7" s="8"/>
      <c r="G7" s="2"/>
      <c r="H7" s="8" t="s">
        <v>2</v>
      </c>
      <c r="I7" s="8"/>
      <c r="J7" s="8"/>
      <c r="K7" s="7"/>
    </row>
    <row r="8" spans="2:11" ht="12.75">
      <c r="B8" s="6"/>
      <c r="C8" s="2"/>
      <c r="D8" s="9"/>
      <c r="E8" s="9"/>
      <c r="F8" s="9"/>
      <c r="G8" s="2"/>
      <c r="H8" s="9"/>
      <c r="I8" s="9"/>
      <c r="J8" s="9"/>
      <c r="K8" s="7"/>
    </row>
    <row r="9" spans="2:11" s="10" customFormat="1" ht="12.75">
      <c r="B9" s="11"/>
      <c r="C9" s="12"/>
      <c r="D9" s="12" t="s">
        <v>3</v>
      </c>
      <c r="E9" s="12"/>
      <c r="F9" s="13" t="s">
        <v>4</v>
      </c>
      <c r="G9" s="12"/>
      <c r="H9" s="12" t="s">
        <v>3</v>
      </c>
      <c r="I9" s="12"/>
      <c r="J9" s="13" t="s">
        <v>4</v>
      </c>
      <c r="K9" s="14"/>
    </row>
    <row r="10" spans="2:11" s="15" customFormat="1" ht="12.75">
      <c r="B10" s="16"/>
      <c r="C10" s="17"/>
      <c r="D10" s="17" t="s">
        <v>5</v>
      </c>
      <c r="E10" s="17"/>
      <c r="F10" s="18" t="s">
        <v>5</v>
      </c>
      <c r="G10" s="17"/>
      <c r="H10" s="17" t="s">
        <v>5</v>
      </c>
      <c r="I10" s="17"/>
      <c r="J10" s="18" t="s">
        <v>5</v>
      </c>
      <c r="K10" s="19"/>
    </row>
    <row r="11" spans="2:11" ht="12.75">
      <c r="B11" s="6"/>
      <c r="C11" s="2" t="s">
        <v>6</v>
      </c>
      <c r="D11" s="2">
        <v>20980000</v>
      </c>
      <c r="F11" s="20">
        <v>20980000</v>
      </c>
      <c r="G11" s="2"/>
      <c r="H11" s="2">
        <v>20980000</v>
      </c>
      <c r="I11" s="2"/>
      <c r="J11" s="20">
        <v>20980000</v>
      </c>
      <c r="K11" s="7"/>
    </row>
    <row r="12" spans="2:11" ht="12.75">
      <c r="B12" s="6"/>
      <c r="C12" s="2" t="s">
        <v>7</v>
      </c>
      <c r="D12" s="2">
        <v>5477295.69</v>
      </c>
      <c r="F12" s="20">
        <v>5477295.69</v>
      </c>
      <c r="G12" s="2"/>
      <c r="H12" s="2">
        <v>5477295.69</v>
      </c>
      <c r="I12" s="2"/>
      <c r="J12" s="20">
        <v>5477295.69</v>
      </c>
      <c r="K12" s="7"/>
    </row>
    <row r="13" spans="2:11" ht="12.75">
      <c r="B13" s="6"/>
      <c r="C13" s="2" t="s">
        <v>8</v>
      </c>
      <c r="D13" s="2">
        <v>0</v>
      </c>
      <c r="F13" s="20">
        <v>5348889</v>
      </c>
      <c r="G13" s="2"/>
      <c r="H13" s="2">
        <v>0</v>
      </c>
      <c r="I13" s="2"/>
      <c r="J13" s="20">
        <v>5348889</v>
      </c>
      <c r="K13" s="7"/>
    </row>
    <row r="14" spans="2:11" ht="12.75">
      <c r="B14" s="6"/>
      <c r="C14" s="2" t="s">
        <v>9</v>
      </c>
      <c r="D14" s="21">
        <v>2748736</v>
      </c>
      <c r="F14" s="22">
        <v>12789003</v>
      </c>
      <c r="G14" s="2"/>
      <c r="H14" s="21">
        <v>2245228</v>
      </c>
      <c r="I14" s="2"/>
      <c r="J14" s="22">
        <v>11804264</v>
      </c>
      <c r="K14" s="7"/>
    </row>
    <row r="15" spans="2:11" ht="12.75">
      <c r="B15" s="6"/>
      <c r="C15" s="23" t="s">
        <v>10</v>
      </c>
      <c r="D15" s="2">
        <f>SUM(D11:D14)</f>
        <v>29206031.69</v>
      </c>
      <c r="F15" s="20">
        <f>SUM(F11:F14)</f>
        <v>44595187.69</v>
      </c>
      <c r="G15" s="2"/>
      <c r="H15" s="2">
        <v>28702523.69</v>
      </c>
      <c r="I15" s="2"/>
      <c r="J15" s="20">
        <v>43610448.69</v>
      </c>
      <c r="K15" s="7"/>
    </row>
    <row r="16" spans="2:11" ht="12.75">
      <c r="B16" s="6"/>
      <c r="C16" s="24"/>
      <c r="D16" s="2"/>
      <c r="F16" s="20"/>
      <c r="G16" s="2"/>
      <c r="H16" s="2"/>
      <c r="I16" s="2"/>
      <c r="J16" s="20"/>
      <c r="K16" s="7"/>
    </row>
    <row r="17" spans="2:11" ht="12.75">
      <c r="B17" s="6"/>
      <c r="C17" s="23" t="s">
        <v>11</v>
      </c>
      <c r="D17" s="2">
        <v>0</v>
      </c>
      <c r="F17" s="20">
        <v>587847</v>
      </c>
      <c r="G17" s="2"/>
      <c r="H17" s="2">
        <v>0</v>
      </c>
      <c r="I17" s="2"/>
      <c r="J17" s="20">
        <v>481094</v>
      </c>
      <c r="K17" s="7"/>
    </row>
    <row r="18" spans="2:11" ht="12.75">
      <c r="B18" s="6"/>
      <c r="C18" s="24"/>
      <c r="D18" s="2"/>
      <c r="F18" s="20"/>
      <c r="G18" s="2"/>
      <c r="H18" s="2"/>
      <c r="I18" s="2"/>
      <c r="J18" s="20"/>
      <c r="K18" s="7"/>
    </row>
    <row r="19" spans="2:11" ht="12.75">
      <c r="B19" s="6"/>
      <c r="C19" s="24" t="s">
        <v>12</v>
      </c>
      <c r="D19" s="2"/>
      <c r="F19" s="20"/>
      <c r="G19" s="2"/>
      <c r="H19" s="2"/>
      <c r="I19" s="2"/>
      <c r="J19" s="20"/>
      <c r="K19" s="7"/>
    </row>
    <row r="20" spans="2:11" ht="12.75">
      <c r="B20" s="6"/>
      <c r="C20" s="2" t="s">
        <v>13</v>
      </c>
      <c r="D20" s="2">
        <v>0</v>
      </c>
      <c r="F20" s="20">
        <v>0</v>
      </c>
      <c r="G20" s="2"/>
      <c r="H20" s="2">
        <v>0</v>
      </c>
      <c r="I20" s="2"/>
      <c r="J20" s="20">
        <v>111203</v>
      </c>
      <c r="K20" s="7"/>
    </row>
    <row r="21" spans="2:11" ht="12.75">
      <c r="B21" s="6"/>
      <c r="C21" s="2" t="s">
        <v>14</v>
      </c>
      <c r="D21" s="2">
        <v>0</v>
      </c>
      <c r="F21" s="20">
        <v>5610543</v>
      </c>
      <c r="G21" s="2"/>
      <c r="H21" s="2">
        <v>0</v>
      </c>
      <c r="I21" s="2"/>
      <c r="J21" s="20">
        <v>8898019</v>
      </c>
      <c r="K21" s="7"/>
    </row>
    <row r="22" spans="2:11" ht="12.75">
      <c r="B22" s="6"/>
      <c r="C22" s="2" t="s">
        <v>15</v>
      </c>
      <c r="D22" s="21">
        <v>0</v>
      </c>
      <c r="F22" s="22">
        <v>1067000</v>
      </c>
      <c r="G22" s="2"/>
      <c r="H22" s="21">
        <v>13000</v>
      </c>
      <c r="I22" s="2"/>
      <c r="J22" s="22">
        <v>847000</v>
      </c>
      <c r="K22" s="7"/>
    </row>
    <row r="23" spans="2:11" ht="12.75">
      <c r="B23" s="6"/>
      <c r="C23" s="2"/>
      <c r="D23" s="2">
        <v>0</v>
      </c>
      <c r="F23" s="20">
        <f>SUM(F20:F22)</f>
        <v>6677543</v>
      </c>
      <c r="G23" s="2"/>
      <c r="H23" s="2">
        <v>13000</v>
      </c>
      <c r="I23" s="2"/>
      <c r="J23" s="20">
        <v>9856222</v>
      </c>
      <c r="K23" s="7"/>
    </row>
    <row r="24" spans="2:11" ht="13.5" thickBot="1">
      <c r="B24" s="6"/>
      <c r="C24" s="2"/>
      <c r="D24" s="25">
        <f>+D15</f>
        <v>29206031.69</v>
      </c>
      <c r="F24" s="26">
        <f>+F23+F17+F15</f>
        <v>51860577.69</v>
      </c>
      <c r="G24" s="2"/>
      <c r="H24" s="25">
        <v>28715523.69</v>
      </c>
      <c r="I24" s="2"/>
      <c r="J24" s="26">
        <v>53947764.69</v>
      </c>
      <c r="K24" s="7"/>
    </row>
    <row r="25" spans="2:11" ht="13.5" thickTop="1">
      <c r="B25" s="6"/>
      <c r="C25" s="2"/>
      <c r="D25" s="2"/>
      <c r="F25" s="20"/>
      <c r="G25" s="2"/>
      <c r="H25" s="2"/>
      <c r="I25" s="2"/>
      <c r="J25" s="20"/>
      <c r="K25" s="7"/>
    </row>
    <row r="26" spans="2:11" ht="12.75">
      <c r="B26" s="6"/>
      <c r="C26" s="2" t="s">
        <v>16</v>
      </c>
      <c r="D26" s="2">
        <v>419782</v>
      </c>
      <c r="F26" s="20">
        <v>43110338</v>
      </c>
      <c r="G26" s="2"/>
      <c r="H26" s="2">
        <v>539000</v>
      </c>
      <c r="I26" s="2"/>
      <c r="J26" s="20">
        <v>45493389</v>
      </c>
      <c r="K26" s="7"/>
    </row>
    <row r="27" spans="2:11" ht="12.75">
      <c r="B27" s="6"/>
      <c r="C27" s="2" t="s">
        <v>17</v>
      </c>
      <c r="D27" s="2">
        <v>23227733</v>
      </c>
      <c r="F27" s="20">
        <v>0</v>
      </c>
      <c r="G27" s="2"/>
      <c r="H27" s="2">
        <v>23227733</v>
      </c>
      <c r="I27" s="2"/>
      <c r="J27" s="20">
        <v>0</v>
      </c>
      <c r="K27" s="7"/>
    </row>
    <row r="28" spans="2:11" ht="12.75">
      <c r="B28" s="6"/>
      <c r="C28" s="2"/>
      <c r="D28" s="2"/>
      <c r="F28" s="20"/>
      <c r="G28" s="2"/>
      <c r="H28" s="2"/>
      <c r="I28" s="2"/>
      <c r="J28" s="20"/>
      <c r="K28" s="7"/>
    </row>
    <row r="29" spans="2:11" ht="12.75">
      <c r="B29" s="6"/>
      <c r="C29" s="24" t="s">
        <v>18</v>
      </c>
      <c r="D29" s="2"/>
      <c r="F29" s="20"/>
      <c r="G29" s="2"/>
      <c r="H29" s="2"/>
      <c r="I29" s="2"/>
      <c r="J29" s="20"/>
      <c r="K29" s="7"/>
    </row>
    <row r="30" spans="2:11" ht="12.75">
      <c r="B30" s="6"/>
      <c r="C30" s="2"/>
      <c r="D30" s="2"/>
      <c r="F30" s="20"/>
      <c r="G30" s="2"/>
      <c r="H30" s="2"/>
      <c r="I30" s="2"/>
      <c r="J30" s="20"/>
      <c r="K30" s="7"/>
    </row>
    <row r="31" spans="2:11" ht="12.75">
      <c r="B31" s="6"/>
      <c r="C31" s="2" t="s">
        <v>19</v>
      </c>
      <c r="D31" s="2">
        <v>0</v>
      </c>
      <c r="F31" s="20">
        <v>4848812</v>
      </c>
      <c r="G31" s="2"/>
      <c r="H31" s="2">
        <v>0</v>
      </c>
      <c r="I31" s="2"/>
      <c r="J31" s="20">
        <v>4738910</v>
      </c>
      <c r="K31" s="7"/>
    </row>
    <row r="32" spans="2:11" ht="12.75">
      <c r="B32" s="6"/>
      <c r="C32" s="2" t="s">
        <v>20</v>
      </c>
      <c r="D32" s="2">
        <v>0</v>
      </c>
      <c r="F32" s="20">
        <v>19640212</v>
      </c>
      <c r="G32" s="2"/>
      <c r="H32" s="2">
        <v>0</v>
      </c>
      <c r="I32" s="2"/>
      <c r="J32" s="20">
        <v>15297736</v>
      </c>
      <c r="K32" s="7"/>
    </row>
    <row r="33" spans="2:11" ht="12.75">
      <c r="B33" s="6"/>
      <c r="C33" s="2" t="s">
        <v>21</v>
      </c>
      <c r="D33" s="2">
        <v>12050</v>
      </c>
      <c r="F33" s="20">
        <v>3542021</v>
      </c>
      <c r="G33" s="2"/>
      <c r="H33" s="2">
        <v>29914</v>
      </c>
      <c r="I33" s="2"/>
      <c r="J33" s="20">
        <v>782329</v>
      </c>
      <c r="K33" s="7"/>
    </row>
    <row r="34" spans="2:11" ht="12.75">
      <c r="B34" s="6"/>
      <c r="C34" s="2" t="s">
        <v>22</v>
      </c>
      <c r="D34" s="2">
        <v>6650246.8</v>
      </c>
      <c r="F34" s="20">
        <v>0</v>
      </c>
      <c r="G34" s="2"/>
      <c r="H34" s="2">
        <v>5361366</v>
      </c>
      <c r="I34" s="2"/>
      <c r="J34" s="20">
        <v>0</v>
      </c>
      <c r="K34" s="7"/>
    </row>
    <row r="35" spans="2:11" ht="12.75">
      <c r="B35" s="6"/>
      <c r="C35" s="2" t="s">
        <v>23</v>
      </c>
      <c r="D35" s="2">
        <v>0</v>
      </c>
      <c r="F35" s="20">
        <v>0</v>
      </c>
      <c r="G35" s="2"/>
      <c r="H35" s="2">
        <v>0</v>
      </c>
      <c r="I35" s="2"/>
      <c r="J35" s="20">
        <v>700963</v>
      </c>
      <c r="K35" s="7"/>
    </row>
    <row r="36" spans="2:11" ht="12.75">
      <c r="B36" s="6"/>
      <c r="C36" s="2" t="s">
        <v>24</v>
      </c>
      <c r="D36" s="21">
        <v>174475.12</v>
      </c>
      <c r="F36" s="22">
        <v>1247804</v>
      </c>
      <c r="G36" s="2"/>
      <c r="H36" s="21">
        <v>182309</v>
      </c>
      <c r="I36" s="2"/>
      <c r="J36" s="22">
        <v>1438319</v>
      </c>
      <c r="K36" s="7"/>
    </row>
    <row r="37" spans="2:11" ht="12.75">
      <c r="B37" s="6"/>
      <c r="C37" s="2"/>
      <c r="D37" s="2">
        <v>6836771.92</v>
      </c>
      <c r="F37" s="20">
        <f>SUM(F31:F36)</f>
        <v>29278849</v>
      </c>
      <c r="G37" s="2"/>
      <c r="H37" s="2">
        <v>5573589</v>
      </c>
      <c r="I37" s="2"/>
      <c r="J37" s="20">
        <v>22958257</v>
      </c>
      <c r="K37" s="7"/>
    </row>
    <row r="38" spans="2:11" ht="12.75">
      <c r="B38" s="6"/>
      <c r="C38" s="2"/>
      <c r="D38" s="2"/>
      <c r="F38" s="20"/>
      <c r="G38" s="2"/>
      <c r="H38" s="2"/>
      <c r="I38" s="2"/>
      <c r="J38" s="20"/>
      <c r="K38" s="7"/>
    </row>
    <row r="39" spans="2:11" ht="12.75">
      <c r="B39" s="6"/>
      <c r="C39" s="23" t="s">
        <v>25</v>
      </c>
      <c r="D39" s="2"/>
      <c r="F39" s="20"/>
      <c r="G39" s="2"/>
      <c r="H39" s="2"/>
      <c r="I39" s="2"/>
      <c r="J39" s="20"/>
      <c r="K39" s="7"/>
    </row>
    <row r="40" spans="2:11" ht="12.75">
      <c r="B40" s="6"/>
      <c r="C40" s="24" t="s">
        <v>26</v>
      </c>
      <c r="D40" s="2"/>
      <c r="F40" s="20"/>
      <c r="G40" s="2"/>
      <c r="H40" s="2"/>
      <c r="I40" s="2"/>
      <c r="J40" s="20"/>
      <c r="K40" s="7"/>
    </row>
    <row r="41" spans="2:11" ht="12.75">
      <c r="B41" s="6"/>
      <c r="C41" s="2"/>
      <c r="D41" s="2"/>
      <c r="F41" s="20"/>
      <c r="G41" s="2"/>
      <c r="H41" s="2"/>
      <c r="I41" s="2"/>
      <c r="J41" s="20"/>
      <c r="K41" s="7"/>
    </row>
    <row r="42" spans="2:11" ht="12.75">
      <c r="B42" s="6"/>
      <c r="C42" s="2" t="s">
        <v>27</v>
      </c>
      <c r="D42" s="2">
        <v>0</v>
      </c>
      <c r="F42" s="20">
        <v>3561810</v>
      </c>
      <c r="G42" s="2"/>
      <c r="H42" s="2">
        <v>0</v>
      </c>
      <c r="I42" s="2"/>
      <c r="J42" s="20">
        <v>3360090</v>
      </c>
      <c r="K42" s="7"/>
    </row>
    <row r="43" spans="2:11" ht="12.75">
      <c r="B43" s="6"/>
      <c r="C43" s="2" t="s">
        <v>28</v>
      </c>
      <c r="D43" s="2">
        <v>250082</v>
      </c>
      <c r="F43" s="20">
        <v>2325270</v>
      </c>
      <c r="G43" s="2"/>
      <c r="H43" s="2">
        <v>119864</v>
      </c>
      <c r="I43" s="2"/>
      <c r="J43" s="20">
        <v>2883014</v>
      </c>
      <c r="K43" s="7"/>
    </row>
    <row r="44" spans="2:11" ht="12.75">
      <c r="B44" s="6"/>
      <c r="C44" s="2" t="s">
        <v>29</v>
      </c>
      <c r="D44" s="2">
        <v>0</v>
      </c>
      <c r="F44" s="20">
        <v>5133.68</v>
      </c>
      <c r="G44" s="2"/>
      <c r="H44" s="2">
        <v>0</v>
      </c>
      <c r="I44" s="2"/>
      <c r="J44" s="20">
        <v>82632</v>
      </c>
      <c r="K44" s="7"/>
    </row>
    <row r="45" spans="2:11" ht="12.75">
      <c r="B45" s="6"/>
      <c r="C45" s="2" t="s">
        <v>30</v>
      </c>
      <c r="D45" s="2">
        <v>0</v>
      </c>
      <c r="F45" s="20">
        <v>13260162</v>
      </c>
      <c r="G45" s="2"/>
      <c r="H45" s="2">
        <v>0</v>
      </c>
      <c r="I45" s="2"/>
      <c r="J45" s="20">
        <v>6101613</v>
      </c>
      <c r="K45" s="7"/>
    </row>
    <row r="46" spans="2:11" ht="12.75">
      <c r="B46" s="6"/>
      <c r="C46" s="2" t="s">
        <v>31</v>
      </c>
      <c r="D46" s="2">
        <v>-20827.1</v>
      </c>
      <c r="F46" s="20">
        <v>327233</v>
      </c>
      <c r="G46" s="2"/>
      <c r="H46" s="2">
        <v>-250346</v>
      </c>
      <c r="I46" s="2"/>
      <c r="J46" s="20">
        <v>1321252</v>
      </c>
      <c r="K46" s="7"/>
    </row>
    <row r="47" spans="2:11" ht="12.75">
      <c r="B47" s="6"/>
      <c r="C47" s="2" t="s">
        <v>32</v>
      </c>
      <c r="D47" s="21">
        <v>1049000</v>
      </c>
      <c r="F47" s="22">
        <v>1049000</v>
      </c>
      <c r="G47" s="2"/>
      <c r="H47" s="21">
        <v>755280</v>
      </c>
      <c r="I47" s="2"/>
      <c r="J47" s="22">
        <v>755280</v>
      </c>
      <c r="K47" s="7"/>
    </row>
    <row r="48" spans="2:11" ht="12.75">
      <c r="B48" s="6"/>
      <c r="C48" s="2"/>
      <c r="D48" s="2">
        <f>SUM(D42:D47)</f>
        <v>1278254.9</v>
      </c>
      <c r="F48" s="20">
        <f>SUM(F42:F47)</f>
        <v>20528608.68</v>
      </c>
      <c r="G48" s="2"/>
      <c r="H48" s="2">
        <v>624798</v>
      </c>
      <c r="I48" s="2"/>
      <c r="J48" s="20">
        <v>14503881</v>
      </c>
      <c r="K48" s="7"/>
    </row>
    <row r="49" spans="2:11" ht="12.75">
      <c r="B49" s="6"/>
      <c r="C49" s="2"/>
      <c r="D49" s="2"/>
      <c r="F49" s="20"/>
      <c r="G49" s="2"/>
      <c r="H49" s="2"/>
      <c r="I49" s="2"/>
      <c r="J49" s="20"/>
      <c r="K49" s="7"/>
    </row>
    <row r="50" spans="2:11" ht="12.75">
      <c r="B50" s="6"/>
      <c r="C50" s="2" t="s">
        <v>33</v>
      </c>
      <c r="D50" s="21">
        <f>+D37-D48</f>
        <v>5558517.02</v>
      </c>
      <c r="F50" s="22">
        <f>+F37-F48</f>
        <v>8750240.32</v>
      </c>
      <c r="G50" s="2"/>
      <c r="H50" s="21">
        <v>4948791</v>
      </c>
      <c r="I50" s="2"/>
      <c r="J50" s="22">
        <v>8454376</v>
      </c>
      <c r="K50" s="7"/>
    </row>
    <row r="51" spans="2:11" ht="13.5" thickBot="1">
      <c r="B51" s="6"/>
      <c r="C51" s="2"/>
      <c r="D51" s="25">
        <f>+D50+D26+D27</f>
        <v>29206032.02</v>
      </c>
      <c r="F51" s="26">
        <f>+F50+F26+F27</f>
        <v>51860578.32</v>
      </c>
      <c r="G51" s="2"/>
      <c r="H51" s="25">
        <v>28715524</v>
      </c>
      <c r="I51" s="2"/>
      <c r="J51" s="26">
        <v>53947765</v>
      </c>
      <c r="K51" s="7"/>
    </row>
    <row r="52" spans="2:11" ht="13.5" thickTop="1">
      <c r="B52" s="6"/>
      <c r="C52" s="2"/>
      <c r="D52" s="2"/>
      <c r="F52" s="22"/>
      <c r="G52" s="2"/>
      <c r="H52" s="2"/>
      <c r="I52" s="2"/>
      <c r="J52" s="22"/>
      <c r="K52" s="7"/>
    </row>
    <row r="53" spans="2:11" ht="13.5" thickBot="1">
      <c r="B53" s="27"/>
      <c r="C53" s="28"/>
      <c r="D53" s="28"/>
      <c r="E53" s="28"/>
      <c r="F53" s="28"/>
      <c r="G53" s="28"/>
      <c r="H53" s="28"/>
      <c r="I53" s="28"/>
      <c r="J53" s="28"/>
      <c r="K53" s="29"/>
    </row>
    <row r="54" spans="2:3" ht="15" thickTop="1">
      <c r="B54" s="30"/>
      <c r="C54" s="31"/>
    </row>
    <row r="55" ht="12.75">
      <c r="E55" s="1"/>
    </row>
  </sheetData>
  <mergeCells count="2">
    <mergeCell ref="B4:K4"/>
    <mergeCell ref="B3:K3"/>
  </mergeCells>
  <printOptions/>
  <pageMargins left="0.21" right="0.28" top="0.35" bottom="0.36" header="0.25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Yeo</dc:creator>
  <cp:keywords/>
  <dc:description/>
  <cp:lastModifiedBy>Kenny Yeo</cp:lastModifiedBy>
  <cp:lastPrinted>2000-04-18T07:37:42Z</cp:lastPrinted>
  <dcterms:created xsi:type="dcterms:W3CDTF">2000-02-25T08:47:22Z</dcterms:created>
  <dcterms:modified xsi:type="dcterms:W3CDTF">2000-04-18T09:22:11Z</dcterms:modified>
  <cp:category/>
  <cp:version/>
  <cp:contentType/>
  <cp:contentStatus/>
</cp:coreProperties>
</file>