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<sst xmlns="http://schemas.openxmlformats.org/spreadsheetml/2006/main" count="86" uniqueCount="66">
  <si>
    <r>
      <t xml:space="preserve">YINSON HOLDINGS BERHAD </t>
    </r>
    <r>
      <rPr>
        <sz val="10"/>
        <rFont val="Arial"/>
        <family val="2"/>
      </rPr>
      <t>(Company No. 259147-A)</t>
    </r>
  </si>
  <si>
    <t>(Incorporated in Malaysia)</t>
  </si>
  <si>
    <t xml:space="preserve">QUARTERLY REPORT </t>
  </si>
  <si>
    <t>The figures have not been audited.</t>
  </si>
  <si>
    <t>CONSOLIDATED INCOME STATEMENT</t>
  </si>
  <si>
    <t xml:space="preserve">      INDIVIDUAL QUARTER</t>
  </si>
  <si>
    <t xml:space="preserve">          CUMULATIVE QUARTER</t>
  </si>
  <si>
    <t xml:space="preserve">CURRENT </t>
  </si>
  <si>
    <t>PRECEDING YEAR</t>
  </si>
  <si>
    <t>YEAR</t>
  </si>
  <si>
    <t>CORRESPONDING</t>
  </si>
  <si>
    <t>QUARTER</t>
  </si>
  <si>
    <t>TO DATE</t>
  </si>
  <si>
    <t>PERIOD</t>
  </si>
  <si>
    <t>RM'000</t>
  </si>
  <si>
    <t>(a)</t>
  </si>
  <si>
    <t>Turnover</t>
  </si>
  <si>
    <t>Operating profit before interest on</t>
  </si>
  <si>
    <t>borrowings, depreciation and</t>
  </si>
  <si>
    <t>amortisation and income tax</t>
  </si>
  <si>
    <t>(b)</t>
  </si>
  <si>
    <t>Interest on borrowings</t>
  </si>
  <si>
    <t>(c )</t>
  </si>
  <si>
    <t>Depreciation and amortisation</t>
  </si>
  <si>
    <t>(d)</t>
  </si>
  <si>
    <t>Operating profit after interest on</t>
  </si>
  <si>
    <t xml:space="preserve">borrowings and depreciation and </t>
  </si>
  <si>
    <t>amortisation but before income tax</t>
  </si>
  <si>
    <t>(e)</t>
  </si>
  <si>
    <t>Taxation</t>
  </si>
  <si>
    <t>(f)</t>
  </si>
  <si>
    <t>Profit after taxation attributable to</t>
  </si>
  <si>
    <t>members of the company</t>
  </si>
  <si>
    <t>Earnings per share based on 2(f)</t>
  </si>
  <si>
    <t>above:-</t>
  </si>
  <si>
    <t>Basic and fully diluted (based on</t>
  </si>
  <si>
    <t>19,800,000 ordinary shares) (sen)</t>
  </si>
  <si>
    <t>CONSOLIDATED BALANCE SHEET</t>
  </si>
  <si>
    <t>AS AT</t>
  </si>
  <si>
    <t>END OF</t>
  </si>
  <si>
    <t xml:space="preserve">PRECEDING </t>
  </si>
  <si>
    <t xml:space="preserve">FINANCIAL </t>
  </si>
  <si>
    <t>YEAR ENDED</t>
  </si>
  <si>
    <t>31.1.2000</t>
  </si>
  <si>
    <t>Fixed Assets</t>
  </si>
  <si>
    <t>Current Assets</t>
  </si>
  <si>
    <t xml:space="preserve">       Trade Debtors</t>
  </si>
  <si>
    <t xml:space="preserve">       Other Debtors</t>
  </si>
  <si>
    <t xml:space="preserve">       Cash and Bank Balances</t>
  </si>
  <si>
    <t>Current Liabilities</t>
  </si>
  <si>
    <t xml:space="preserve">       Short Terms Borrowings</t>
  </si>
  <si>
    <t xml:space="preserve">       Trade Creditors</t>
  </si>
  <si>
    <t xml:space="preserve">       Other Creditors and Accruals</t>
  </si>
  <si>
    <t xml:space="preserve">       Proposed Dividend</t>
  </si>
  <si>
    <t xml:space="preserve">Net Current Assets </t>
  </si>
  <si>
    <t>Shareholders' Funds</t>
  </si>
  <si>
    <t>Share Capital</t>
  </si>
  <si>
    <t>Reserves</t>
  </si>
  <si>
    <t xml:space="preserve">       Share Premium</t>
  </si>
  <si>
    <t xml:space="preserve">       Retained Profits</t>
  </si>
  <si>
    <t>Long Term Borrowings</t>
  </si>
  <si>
    <t>Deferred Taxation</t>
  </si>
  <si>
    <t>Net tangible assets per share (sen)</t>
  </si>
  <si>
    <t>Quarterly Report On Consolidated Results For The Financial Quarter and Period Ended 31 October, 2000.</t>
  </si>
  <si>
    <t>31.10.2000</t>
  </si>
  <si>
    <t>31.10.1999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</si>
</sst>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164" fontId="5" fillId="0" borderId="0" xfId="15" applyNumberFormat="1" applyFont="1" applyAlignment="1">
      <alignment horizontal="right"/>
    </xf>
    <xf numFmtId="0" fontId="5" fillId="0" borderId="0" xfId="0" applyFont="1" applyAlignment="1">
      <alignment/>
    </xf>
    <xf numFmtId="164" fontId="5" fillId="0" borderId="0" xfId="15" applyNumberFormat="1" applyFont="1" applyAlignment="1">
      <alignment/>
    </xf>
    <xf numFmtId="164" fontId="5" fillId="0" borderId="0" xfId="15" applyNumberFormat="1" applyFont="1" applyAlignment="1">
      <alignment horizontal="left"/>
    </xf>
    <xf numFmtId="0" fontId="6" fillId="0" borderId="0" xfId="0" applyFont="1" applyAlignment="1">
      <alignment/>
    </xf>
    <xf numFmtId="164" fontId="6" fillId="0" borderId="1" xfId="15" applyNumberFormat="1" applyFont="1" applyBorder="1" applyAlignment="1">
      <alignment/>
    </xf>
    <xf numFmtId="164" fontId="6" fillId="0" borderId="0" xfId="15" applyNumberFormat="1" applyFont="1" applyAlignment="1">
      <alignment/>
    </xf>
    <xf numFmtId="164" fontId="6" fillId="0" borderId="1" xfId="15" applyNumberFormat="1" applyFont="1" applyBorder="1" applyAlignment="1">
      <alignment horizontal="right"/>
    </xf>
    <xf numFmtId="164" fontId="6" fillId="0" borderId="0" xfId="15" applyNumberFormat="1" applyFont="1" applyAlignment="1">
      <alignment horizontal="left"/>
    </xf>
    <xf numFmtId="164" fontId="6" fillId="0" borderId="0" xfId="15" applyNumberFormat="1" applyFont="1" applyAlignment="1">
      <alignment horizontal="right"/>
    </xf>
    <xf numFmtId="164" fontId="6" fillId="0" borderId="2" xfId="15" applyNumberFormat="1" applyFont="1" applyBorder="1" applyAlignment="1">
      <alignment/>
    </xf>
    <xf numFmtId="164" fontId="6" fillId="0" borderId="2" xfId="15" applyNumberFormat="1" applyFont="1" applyBorder="1" applyAlignment="1">
      <alignment horizontal="right"/>
    </xf>
    <xf numFmtId="164" fontId="6" fillId="0" borderId="0" xfId="15" applyNumberFormat="1" applyFont="1" applyBorder="1" applyAlignment="1">
      <alignment/>
    </xf>
    <xf numFmtId="164" fontId="6" fillId="0" borderId="3" xfId="15" applyNumberFormat="1" applyFont="1" applyBorder="1" applyAlignment="1">
      <alignment/>
    </xf>
    <xf numFmtId="164" fontId="6" fillId="0" borderId="3" xfId="15" applyNumberFormat="1" applyFont="1" applyBorder="1" applyAlignment="1">
      <alignment horizontal="left"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164" fontId="6" fillId="0" borderId="4" xfId="15" applyNumberFormat="1" applyFont="1" applyBorder="1" applyAlignment="1">
      <alignment/>
    </xf>
    <xf numFmtId="164" fontId="6" fillId="0" borderId="4" xfId="15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43" fontId="6" fillId="0" borderId="0" xfId="15" applyFont="1" applyAlignment="1">
      <alignment/>
    </xf>
    <xf numFmtId="43" fontId="6" fillId="0" borderId="0" xfId="15" applyFont="1" applyAlignment="1">
      <alignment horizontal="right"/>
    </xf>
    <xf numFmtId="165" fontId="6" fillId="0" borderId="0" xfId="15" applyNumberFormat="1" applyFont="1" applyAlignment="1">
      <alignment/>
    </xf>
    <xf numFmtId="43" fontId="0" fillId="0" borderId="0" xfId="15" applyAlignment="1">
      <alignment/>
    </xf>
    <xf numFmtId="164" fontId="0" fillId="0" borderId="0" xfId="15" applyNumberFormat="1" applyAlignment="1">
      <alignment/>
    </xf>
    <xf numFmtId="43" fontId="2" fillId="0" borderId="0" xfId="15" applyFont="1" applyAlignment="1">
      <alignment horizontal="right"/>
    </xf>
    <xf numFmtId="0" fontId="2" fillId="0" borderId="0" xfId="0" applyFont="1" applyAlignment="1">
      <alignment horizontal="center"/>
    </xf>
    <xf numFmtId="43" fontId="0" fillId="0" borderId="0" xfId="15" applyFont="1" applyAlignment="1">
      <alignment/>
    </xf>
    <xf numFmtId="164" fontId="0" fillId="0" borderId="5" xfId="15" applyNumberFormat="1" applyBorder="1" applyAlignment="1">
      <alignment/>
    </xf>
    <xf numFmtId="164" fontId="0" fillId="0" borderId="0" xfId="15" applyNumberFormat="1" applyBorder="1" applyAlignment="1">
      <alignment/>
    </xf>
    <xf numFmtId="164" fontId="0" fillId="0" borderId="6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97"/>
  <sheetViews>
    <sheetView tabSelected="1" zoomScale="85" zoomScaleNormal="85" workbookViewId="0" topLeftCell="A1">
      <selection activeCell="E1" sqref="E1"/>
    </sheetView>
  </sheetViews>
  <sheetFormatPr defaultColWidth="9.140625" defaultRowHeight="12.75"/>
  <cols>
    <col min="1" max="1" width="2.8515625" style="0" customWidth="1"/>
    <col min="2" max="2" width="3.421875" style="0" customWidth="1"/>
    <col min="3" max="3" width="25.8515625" style="0" customWidth="1"/>
    <col min="4" max="4" width="11.28125" style="0" customWidth="1"/>
    <col min="5" max="5" width="7.57421875" style="0" customWidth="1"/>
    <col min="6" max="6" width="14.28125" style="2" customWidth="1"/>
    <col min="7" max="7" width="4.7109375" style="0" customWidth="1"/>
    <col min="8" max="8" width="11.00390625" style="0" customWidth="1"/>
    <col min="9" max="9" width="6.8515625" style="0" customWidth="1"/>
    <col min="10" max="10" width="12.8515625" style="0" customWidth="1"/>
  </cols>
  <sheetData>
    <row r="5" ht="18">
      <c r="A5" s="1" t="s">
        <v>0</v>
      </c>
    </row>
    <row r="6" ht="12.75">
      <c r="A6" s="3" t="s">
        <v>1</v>
      </c>
    </row>
    <row r="7" ht="12.75">
      <c r="A7" s="4"/>
    </row>
    <row r="8" ht="24" customHeight="1">
      <c r="A8" s="5" t="s">
        <v>2</v>
      </c>
    </row>
    <row r="9" ht="12.75">
      <c r="A9" s="4"/>
    </row>
    <row r="10" ht="15">
      <c r="A10" s="6" t="s">
        <v>63</v>
      </c>
    </row>
    <row r="11" ht="24" customHeight="1">
      <c r="A11" s="6" t="s">
        <v>3</v>
      </c>
    </row>
    <row r="12" ht="12.75">
      <c r="A12" s="4"/>
    </row>
    <row r="13" ht="12.75">
      <c r="A13" s="4"/>
    </row>
    <row r="14" ht="12.75">
      <c r="A14" s="4" t="s">
        <v>4</v>
      </c>
    </row>
    <row r="15" ht="12.75">
      <c r="A15" s="4"/>
    </row>
    <row r="16" spans="4:8" ht="12.75">
      <c r="D16" s="4" t="s">
        <v>5</v>
      </c>
      <c r="H16" s="4" t="s">
        <v>6</v>
      </c>
    </row>
    <row r="17" spans="4:10" s="7" customFormat="1" ht="17.25" customHeight="1">
      <c r="D17" s="7" t="s">
        <v>7</v>
      </c>
      <c r="F17" s="7" t="s">
        <v>8</v>
      </c>
      <c r="H17" s="7" t="s">
        <v>7</v>
      </c>
      <c r="J17" s="7" t="s">
        <v>8</v>
      </c>
    </row>
    <row r="18" spans="4:10" s="7" customFormat="1" ht="12">
      <c r="D18" s="7" t="s">
        <v>9</v>
      </c>
      <c r="F18" s="7" t="s">
        <v>10</v>
      </c>
      <c r="H18" s="7" t="s">
        <v>9</v>
      </c>
      <c r="J18" s="7" t="s">
        <v>10</v>
      </c>
    </row>
    <row r="19" spans="4:10" s="7" customFormat="1" ht="12">
      <c r="D19" s="7" t="s">
        <v>11</v>
      </c>
      <c r="F19" s="7" t="s">
        <v>11</v>
      </c>
      <c r="H19" s="7" t="s">
        <v>12</v>
      </c>
      <c r="J19" s="7" t="s">
        <v>13</v>
      </c>
    </row>
    <row r="20" spans="4:10" s="7" customFormat="1" ht="19.5" customHeight="1">
      <c r="D20" s="7" t="s">
        <v>64</v>
      </c>
      <c r="F20" s="7" t="s">
        <v>65</v>
      </c>
      <c r="H20" s="7" t="s">
        <v>64</v>
      </c>
      <c r="J20" s="7" t="s">
        <v>65</v>
      </c>
    </row>
    <row r="21" spans="4:10" s="7" customFormat="1" ht="20.25" customHeight="1">
      <c r="D21" s="8" t="s">
        <v>14</v>
      </c>
      <c r="E21" s="8"/>
      <c r="F21" s="8" t="s">
        <v>14</v>
      </c>
      <c r="G21" s="8"/>
      <c r="H21" s="8" t="s">
        <v>14</v>
      </c>
      <c r="I21" s="8"/>
      <c r="J21" s="8" t="s">
        <v>14</v>
      </c>
    </row>
    <row r="22" spans="4:10" s="9" customFormat="1" ht="12">
      <c r="D22" s="10"/>
      <c r="E22" s="10"/>
      <c r="F22" s="11"/>
      <c r="G22" s="10"/>
      <c r="H22" s="10"/>
      <c r="I22" s="10"/>
      <c r="J22" s="10"/>
    </row>
    <row r="23" spans="1:10" s="12" customFormat="1" ht="15.75" customHeight="1" thickBot="1">
      <c r="A23" s="12">
        <v>1</v>
      </c>
      <c r="B23" s="12" t="s">
        <v>15</v>
      </c>
      <c r="C23" s="12" t="s">
        <v>16</v>
      </c>
      <c r="D23" s="13">
        <v>32700</v>
      </c>
      <c r="E23" s="14"/>
      <c r="F23" s="15">
        <v>23474</v>
      </c>
      <c r="G23" s="14"/>
      <c r="H23" s="13">
        <v>92733</v>
      </c>
      <c r="I23" s="14"/>
      <c r="J23" s="15">
        <v>56692</v>
      </c>
    </row>
    <row r="24" spans="4:10" s="12" customFormat="1" ht="12">
      <c r="D24" s="14"/>
      <c r="E24" s="14"/>
      <c r="F24" s="16"/>
      <c r="G24" s="14"/>
      <c r="H24" s="14"/>
      <c r="I24" s="14"/>
      <c r="J24" s="17"/>
    </row>
    <row r="25" spans="1:10" s="12" customFormat="1" ht="12">
      <c r="A25" s="12">
        <v>2</v>
      </c>
      <c r="B25" s="12" t="s">
        <v>15</v>
      </c>
      <c r="C25" s="12" t="s">
        <v>17</v>
      </c>
      <c r="D25" s="14"/>
      <c r="E25" s="14"/>
      <c r="F25" s="16"/>
      <c r="G25" s="14"/>
      <c r="H25" s="14"/>
      <c r="I25" s="14"/>
      <c r="J25" s="17"/>
    </row>
    <row r="26" spans="3:10" s="12" customFormat="1" ht="12">
      <c r="C26" s="12" t="s">
        <v>18</v>
      </c>
      <c r="D26" s="14"/>
      <c r="E26" s="14"/>
      <c r="F26" s="16"/>
      <c r="G26" s="14"/>
      <c r="H26" s="14"/>
      <c r="I26" s="14"/>
      <c r="J26" s="17"/>
    </row>
    <row r="27" spans="3:10" s="12" customFormat="1" ht="12">
      <c r="C27" s="12" t="s">
        <v>19</v>
      </c>
      <c r="D27" s="14">
        <f>D31-D29-D28</f>
        <v>1819</v>
      </c>
      <c r="E27" s="14"/>
      <c r="F27" s="14">
        <f>F31-F29-F28</f>
        <v>1278</v>
      </c>
      <c r="G27" s="14"/>
      <c r="H27" s="14">
        <f>H31-H29-H28</f>
        <v>4714</v>
      </c>
      <c r="I27" s="14"/>
      <c r="J27" s="14">
        <f>J31-J29-J28</f>
        <v>4108</v>
      </c>
    </row>
    <row r="28" spans="2:10" s="12" customFormat="1" ht="22.5" customHeight="1">
      <c r="B28" s="12" t="s">
        <v>20</v>
      </c>
      <c r="C28" s="12" t="s">
        <v>21</v>
      </c>
      <c r="D28" s="14">
        <v>-510</v>
      </c>
      <c r="E28" s="14"/>
      <c r="F28" s="17">
        <v>-423</v>
      </c>
      <c r="G28" s="14"/>
      <c r="H28" s="14">
        <v>-1563</v>
      </c>
      <c r="I28" s="14"/>
      <c r="J28" s="17">
        <v>-1597</v>
      </c>
    </row>
    <row r="29" spans="2:10" s="12" customFormat="1" ht="21" customHeight="1">
      <c r="B29" s="12" t="s">
        <v>22</v>
      </c>
      <c r="C29" s="12" t="s">
        <v>23</v>
      </c>
      <c r="D29" s="18">
        <v>-789</v>
      </c>
      <c r="E29" s="14"/>
      <c r="F29" s="19">
        <v>-700</v>
      </c>
      <c r="G29" s="14"/>
      <c r="H29" s="18">
        <v>-2358</v>
      </c>
      <c r="I29" s="20"/>
      <c r="J29" s="19">
        <v>-2123</v>
      </c>
    </row>
    <row r="30" spans="2:9" s="12" customFormat="1" ht="15.75" customHeight="1">
      <c r="B30" s="12" t="s">
        <v>24</v>
      </c>
      <c r="C30" s="12" t="s">
        <v>25</v>
      </c>
      <c r="D30" s="14"/>
      <c r="E30" s="14"/>
      <c r="F30" s="14"/>
      <c r="G30" s="14"/>
      <c r="H30" s="14"/>
      <c r="I30" s="14"/>
    </row>
    <row r="31" spans="3:10" s="12" customFormat="1" ht="12">
      <c r="C31" s="12" t="s">
        <v>26</v>
      </c>
      <c r="D31" s="14">
        <v>520</v>
      </c>
      <c r="E31" s="14"/>
      <c r="F31" s="17">
        <v>155</v>
      </c>
      <c r="G31" s="14"/>
      <c r="H31" s="14">
        <v>793</v>
      </c>
      <c r="I31" s="14"/>
      <c r="J31" s="17">
        <v>388</v>
      </c>
    </row>
    <row r="32" s="12" customFormat="1" ht="12">
      <c r="C32" s="12" t="s">
        <v>27</v>
      </c>
    </row>
    <row r="33" spans="2:10" s="12" customFormat="1" ht="23.25" customHeight="1">
      <c r="B33" s="12" t="s">
        <v>28</v>
      </c>
      <c r="C33" s="12" t="s">
        <v>29</v>
      </c>
      <c r="D33" s="14">
        <v>-225</v>
      </c>
      <c r="E33" s="14"/>
      <c r="F33" s="17">
        <v>-43</v>
      </c>
      <c r="G33" s="14"/>
      <c r="H33" s="14">
        <v>-348</v>
      </c>
      <c r="I33" s="14"/>
      <c r="J33" s="17">
        <v>-144</v>
      </c>
    </row>
    <row r="34" spans="2:10" s="12" customFormat="1" ht="17.25" customHeight="1">
      <c r="B34" s="12" t="s">
        <v>30</v>
      </c>
      <c r="C34" s="12" t="s">
        <v>31</v>
      </c>
      <c r="D34" s="21"/>
      <c r="E34" s="14"/>
      <c r="F34" s="22"/>
      <c r="G34" s="14"/>
      <c r="H34" s="21"/>
      <c r="I34" s="14"/>
      <c r="J34" s="23"/>
    </row>
    <row r="35" spans="3:10" s="24" customFormat="1" ht="12.75" thickBot="1">
      <c r="C35" s="24" t="s">
        <v>32</v>
      </c>
      <c r="D35" s="25">
        <f>D31+D33</f>
        <v>295</v>
      </c>
      <c r="E35" s="20"/>
      <c r="F35" s="26">
        <f>SUM(F31:F34)</f>
        <v>112</v>
      </c>
      <c r="G35" s="20"/>
      <c r="H35" s="25">
        <f>H31+H33</f>
        <v>445</v>
      </c>
      <c r="I35" s="20"/>
      <c r="J35" s="26">
        <f>SUM(J31:J33)</f>
        <v>244</v>
      </c>
    </row>
    <row r="36" spans="4:10" s="12" customFormat="1" ht="12.75" thickTop="1">
      <c r="D36" s="14"/>
      <c r="E36" s="14"/>
      <c r="F36" s="16"/>
      <c r="G36" s="14"/>
      <c r="H36" s="14"/>
      <c r="I36" s="14"/>
      <c r="J36" s="17"/>
    </row>
    <row r="37" spans="1:10" s="12" customFormat="1" ht="29.25" customHeight="1">
      <c r="A37" s="12">
        <v>3</v>
      </c>
      <c r="B37" s="12" t="s">
        <v>15</v>
      </c>
      <c r="C37" s="12" t="s">
        <v>33</v>
      </c>
      <c r="F37" s="27"/>
      <c r="J37" s="28"/>
    </row>
    <row r="38" spans="3:10" s="12" customFormat="1" ht="12">
      <c r="C38" s="12" t="s">
        <v>34</v>
      </c>
      <c r="F38" s="27"/>
      <c r="J38" s="28"/>
    </row>
    <row r="39" spans="3:10" s="12" customFormat="1" ht="12">
      <c r="C39" s="12" t="s">
        <v>35</v>
      </c>
      <c r="F39" s="27"/>
      <c r="J39" s="28"/>
    </row>
    <row r="40" spans="3:10" s="12" customFormat="1" ht="12">
      <c r="C40" s="12" t="s">
        <v>36</v>
      </c>
      <c r="D40" s="29">
        <v>1.49</v>
      </c>
      <c r="E40" s="14"/>
      <c r="F40" s="30">
        <v>0.57</v>
      </c>
      <c r="H40" s="29">
        <v>2.25</v>
      </c>
      <c r="I40" s="31"/>
      <c r="J40" s="30">
        <v>1.23</v>
      </c>
    </row>
    <row r="41" s="12" customFormat="1" ht="12">
      <c r="F41" s="27"/>
    </row>
    <row r="47" spans="2:5" ht="12.75">
      <c r="B47" s="32"/>
      <c r="E47" s="33"/>
    </row>
    <row r="48" spans="2:5" ht="12.75">
      <c r="B48" s="32"/>
      <c r="E48" s="33"/>
    </row>
    <row r="49" ht="18">
      <c r="A49" s="1" t="s">
        <v>0</v>
      </c>
    </row>
    <row r="50" ht="12.75">
      <c r="A50" s="3" t="s">
        <v>1</v>
      </c>
    </row>
    <row r="51" ht="12.75">
      <c r="A51" s="3"/>
    </row>
    <row r="52" ht="12.75">
      <c r="A52" s="3"/>
    </row>
    <row r="53" spans="1:5" ht="15">
      <c r="A53" s="6" t="s">
        <v>37</v>
      </c>
      <c r="E53" s="33"/>
    </row>
    <row r="54" spans="2:5" ht="12.75">
      <c r="B54" s="32"/>
      <c r="E54" s="33"/>
    </row>
    <row r="55" spans="2:10" ht="12.75">
      <c r="B55" s="32"/>
      <c r="D55" s="4"/>
      <c r="F55" s="34" t="s">
        <v>38</v>
      </c>
      <c r="J55" s="34" t="s">
        <v>38</v>
      </c>
    </row>
    <row r="56" spans="2:10" ht="12.75">
      <c r="B56" s="32"/>
      <c r="D56" s="4"/>
      <c r="F56" s="34" t="s">
        <v>39</v>
      </c>
      <c r="J56" s="34" t="s">
        <v>40</v>
      </c>
    </row>
    <row r="57" spans="2:10" ht="12.75">
      <c r="B57" s="32"/>
      <c r="D57" s="4"/>
      <c r="F57" s="34" t="s">
        <v>7</v>
      </c>
      <c r="J57" s="34" t="s">
        <v>41</v>
      </c>
    </row>
    <row r="58" spans="2:10" ht="12.75">
      <c r="B58" s="32"/>
      <c r="D58" s="4"/>
      <c r="F58" s="34" t="s">
        <v>11</v>
      </c>
      <c r="J58" s="34" t="s">
        <v>42</v>
      </c>
    </row>
    <row r="59" spans="2:10" ht="12.75">
      <c r="B59" s="32"/>
      <c r="D59" s="4"/>
      <c r="F59" s="34" t="s">
        <v>64</v>
      </c>
      <c r="J59" s="34" t="s">
        <v>43</v>
      </c>
    </row>
    <row r="60" spans="2:10" ht="21.75" customHeight="1">
      <c r="B60" s="32"/>
      <c r="D60" s="35"/>
      <c r="F60" s="34" t="s">
        <v>14</v>
      </c>
      <c r="J60" s="34" t="s">
        <v>14</v>
      </c>
    </row>
    <row r="61" spans="2:10" ht="12.75">
      <c r="B61" s="32"/>
      <c r="F61"/>
      <c r="J61" s="33"/>
    </row>
    <row r="62" spans="1:10" ht="12.75">
      <c r="A62">
        <v>1</v>
      </c>
      <c r="B62" s="32" t="s">
        <v>44</v>
      </c>
      <c r="F62" s="33">
        <v>36943</v>
      </c>
      <c r="J62" s="33">
        <v>36047</v>
      </c>
    </row>
    <row r="63" spans="2:10" ht="12.75">
      <c r="B63" s="32"/>
      <c r="F63" s="33"/>
      <c r="J63" s="33"/>
    </row>
    <row r="64" spans="1:10" ht="12.75">
      <c r="A64">
        <v>2</v>
      </c>
      <c r="B64" s="32" t="s">
        <v>45</v>
      </c>
      <c r="F64" s="33"/>
      <c r="J64" s="33"/>
    </row>
    <row r="65" spans="2:10" ht="12.75">
      <c r="B65" s="36" t="s">
        <v>46</v>
      </c>
      <c r="F65" s="33">
        <v>46896</v>
      </c>
      <c r="J65" s="33">
        <v>41833</v>
      </c>
    </row>
    <row r="66" spans="2:10" ht="12.75">
      <c r="B66" s="36" t="s">
        <v>47</v>
      </c>
      <c r="F66" s="33">
        <v>4065</v>
      </c>
      <c r="J66" s="33">
        <v>3313</v>
      </c>
    </row>
    <row r="67" spans="2:10" ht="12.75">
      <c r="B67" s="36" t="s">
        <v>48</v>
      </c>
      <c r="F67" s="33">
        <v>154</v>
      </c>
      <c r="J67" s="33">
        <v>224</v>
      </c>
    </row>
    <row r="68" spans="2:10" ht="15" customHeight="1">
      <c r="B68" s="32"/>
      <c r="F68" s="37">
        <f>SUM(F65:F67)</f>
        <v>51115</v>
      </c>
      <c r="J68" s="37">
        <f>SUM(J65:J67)</f>
        <v>45370</v>
      </c>
    </row>
    <row r="69" spans="2:10" ht="12.75">
      <c r="B69" s="32"/>
      <c r="F69" s="38"/>
      <c r="J69" s="33"/>
    </row>
    <row r="70" spans="1:10" ht="12.75">
      <c r="A70">
        <v>3</v>
      </c>
      <c r="B70" s="32" t="s">
        <v>49</v>
      </c>
      <c r="F70" s="33"/>
      <c r="J70" s="33"/>
    </row>
    <row r="71" spans="2:10" ht="12.75">
      <c r="B71" s="36" t="s">
        <v>50</v>
      </c>
      <c r="F71" s="33">
        <v>20459</v>
      </c>
      <c r="J71" s="33">
        <v>19503</v>
      </c>
    </row>
    <row r="72" spans="2:10" ht="12.75">
      <c r="B72" s="36" t="s">
        <v>51</v>
      </c>
      <c r="F72" s="33">
        <v>15668</v>
      </c>
      <c r="J72" s="33">
        <v>10942</v>
      </c>
    </row>
    <row r="73" spans="2:10" ht="12.75">
      <c r="B73" s="36" t="s">
        <v>52</v>
      </c>
      <c r="F73" s="33">
        <v>1878</v>
      </c>
      <c r="J73" s="33">
        <v>1013</v>
      </c>
    </row>
    <row r="74" spans="2:10" ht="12.75">
      <c r="B74" s="36" t="s">
        <v>53</v>
      </c>
      <c r="F74" s="33">
        <v>0</v>
      </c>
      <c r="J74" s="33">
        <v>214</v>
      </c>
    </row>
    <row r="75" spans="2:10" ht="15.75" customHeight="1">
      <c r="B75" s="32"/>
      <c r="F75" s="37">
        <f>SUM(F71:F74)</f>
        <v>38005</v>
      </c>
      <c r="J75" s="37">
        <f>SUM(J71:J74)</f>
        <v>31672</v>
      </c>
    </row>
    <row r="76" spans="2:10" ht="12.75">
      <c r="B76" s="32"/>
      <c r="F76" s="38"/>
      <c r="J76" s="33"/>
    </row>
    <row r="77" spans="1:10" ht="12.75">
      <c r="A77">
        <v>4</v>
      </c>
      <c r="B77" s="32" t="s">
        <v>54</v>
      </c>
      <c r="D77" s="33"/>
      <c r="F77" s="33">
        <f>F68-F75</f>
        <v>13110</v>
      </c>
      <c r="J77" s="33">
        <f>J68-J75</f>
        <v>13698</v>
      </c>
    </row>
    <row r="78" spans="2:10" ht="12.75">
      <c r="B78" s="32"/>
      <c r="F78" s="33"/>
      <c r="J78" s="33"/>
    </row>
    <row r="79" spans="2:10" ht="15" customHeight="1" thickBot="1">
      <c r="B79" s="32"/>
      <c r="D79" s="38"/>
      <c r="F79" s="39">
        <f>F77+F62</f>
        <v>50053</v>
      </c>
      <c r="J79" s="39">
        <f>J77+J62</f>
        <v>49745</v>
      </c>
    </row>
    <row r="80" spans="2:10" ht="13.5" thickTop="1">
      <c r="B80" s="32"/>
      <c r="F80" s="33"/>
      <c r="J80" s="33"/>
    </row>
    <row r="81" spans="2:10" ht="12.75">
      <c r="B81" s="32"/>
      <c r="F81" s="33"/>
      <c r="J81" s="33"/>
    </row>
    <row r="82" spans="1:10" ht="12.75">
      <c r="A82">
        <v>5</v>
      </c>
      <c r="B82" s="32" t="s">
        <v>55</v>
      </c>
      <c r="F82" s="33"/>
      <c r="J82" s="33"/>
    </row>
    <row r="83" spans="2:10" ht="12.75">
      <c r="B83" s="32" t="s">
        <v>56</v>
      </c>
      <c r="F83" s="33">
        <v>19800</v>
      </c>
      <c r="J83" s="33">
        <v>19800</v>
      </c>
    </row>
    <row r="84" spans="2:10" ht="12.75">
      <c r="B84" s="32" t="s">
        <v>57</v>
      </c>
      <c r="F84" s="33"/>
      <c r="J84" s="33"/>
    </row>
    <row r="85" spans="2:10" ht="12.75">
      <c r="B85" s="36" t="s">
        <v>58</v>
      </c>
      <c r="F85" s="33">
        <v>4832</v>
      </c>
      <c r="J85" s="33">
        <v>4832</v>
      </c>
    </row>
    <row r="86" spans="2:10" ht="12.75">
      <c r="B86" s="36" t="s">
        <v>59</v>
      </c>
      <c r="F86" s="38">
        <v>12748</v>
      </c>
      <c r="J86" s="33">
        <v>12303</v>
      </c>
    </row>
    <row r="87" spans="2:10" ht="12.75">
      <c r="B87" s="36"/>
      <c r="F87" s="38"/>
      <c r="J87" s="33"/>
    </row>
    <row r="88" spans="1:10" ht="12.75">
      <c r="A88">
        <v>6</v>
      </c>
      <c r="B88" s="32" t="s">
        <v>60</v>
      </c>
      <c r="F88" s="33">
        <v>9673</v>
      </c>
      <c r="J88" s="33">
        <v>9945</v>
      </c>
    </row>
    <row r="89" spans="2:10" ht="12.75">
      <c r="B89" s="32"/>
      <c r="F89" s="33"/>
      <c r="J89" s="33"/>
    </row>
    <row r="90" spans="1:10" ht="12.75">
      <c r="A90">
        <v>7</v>
      </c>
      <c r="B90" s="32" t="s">
        <v>61</v>
      </c>
      <c r="F90" s="33">
        <v>3000</v>
      </c>
      <c r="J90" s="33">
        <v>2865</v>
      </c>
    </row>
    <row r="91" spans="2:10" ht="12.75">
      <c r="B91" s="32"/>
      <c r="F91"/>
      <c r="J91" s="33"/>
    </row>
    <row r="92" spans="2:10" ht="14.25" customHeight="1" thickBot="1">
      <c r="B92" s="32"/>
      <c r="D92" s="38"/>
      <c r="F92" s="39">
        <f>SUM(F83:F91)</f>
        <v>50053</v>
      </c>
      <c r="J92" s="39">
        <f>SUM(J83:J91)</f>
        <v>49745</v>
      </c>
    </row>
    <row r="93" spans="2:10" ht="13.5" thickTop="1">
      <c r="B93" s="32"/>
      <c r="F93"/>
      <c r="J93" s="33"/>
    </row>
    <row r="94" spans="2:10" ht="12.75">
      <c r="B94" s="32"/>
      <c r="F94"/>
      <c r="J94" s="33"/>
    </row>
    <row r="95" spans="1:10" ht="12.75">
      <c r="A95">
        <v>8</v>
      </c>
      <c r="B95" s="32" t="s">
        <v>62</v>
      </c>
      <c r="F95" s="33">
        <v>189</v>
      </c>
      <c r="J95" s="33">
        <v>186</v>
      </c>
    </row>
    <row r="96" spans="2:6" ht="12.75">
      <c r="B96" s="32"/>
      <c r="E96" s="33"/>
      <c r="F96"/>
    </row>
    <row r="97" spans="2:5" ht="12.75">
      <c r="B97" s="32"/>
      <c r="E97" s="33"/>
    </row>
  </sheetData>
  <printOptions/>
  <pageMargins left="0.75" right="0.25" top="1" bottom="1" header="0.5" footer="0.5"/>
  <pageSetup horizontalDpi="360" verticalDpi="360" orientation="portrait" paperSize="9" scale="90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TINSON TRANSPORT (M) SDN.BHD.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Mr.Tan</dc:creator>
  <cp:keywords/>
  <dc:description/>
  <cp:lastModifiedBy>Mr.Tan</cp:lastModifiedBy>
  <cp:lastPrinted>2000-12-22T07:37:20Z</cp:lastPrinted>
  <dcterms:created xsi:type="dcterms:W3CDTF">2000-12-22T07:21:52Z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