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<sst xmlns="http://schemas.openxmlformats.org/spreadsheetml/2006/main" count="31" uniqueCount="30">
  <si>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As at</t>
  </si>
  <si>
    <t xml:space="preserve">Fixed assets </t>
  </si>
  <si>
    <t>Investment in associated companies</t>
  </si>
  <si>
    <t>Long term investments</t>
  </si>
  <si>
    <t>Intangible assets</t>
  </si>
  <si>
    <t>Current Assets</t>
  </si>
  <si>
    <t>Cash and bank balances</t>
  </si>
  <si>
    <t>Fixed deposits</t>
  </si>
  <si>
    <t>Trade debtors</t>
  </si>
  <si>
    <t>Other debtors</t>
  </si>
  <si>
    <t>Current Liabilitities</t>
  </si>
  <si>
    <t>Short term borrowings</t>
  </si>
  <si>
    <t>Trade creditors</t>
  </si>
  <si>
    <t>Other creditors</t>
  </si>
  <si>
    <t>Taxation</t>
  </si>
  <si>
    <t>Net Current Liabilities</t>
  </si>
  <si>
    <t>Shareholders' Funds</t>
  </si>
  <si>
    <t>Share Capital</t>
  </si>
  <si>
    <t>Reserves</t>
  </si>
  <si>
    <t>Share premium</t>
  </si>
  <si>
    <t>Retained losses</t>
  </si>
  <si>
    <t>Minority interests</t>
  </si>
  <si>
    <t>Long term borrowings</t>
  </si>
  <si>
    <t>Other long term liabilities</t>
  </si>
  <si>
    <t>Hire purchase and lease creditors</t>
  </si>
  <si>
    <t>GLOBAL CARRIERS BERHAD</t>
  </si>
  <si>
    <t>CONSOLIDATED BALANCE SHEET</t>
  </si>
  <si>
    <t>31-Dec-98</t>
  </si>
  <si>
    <t>31-Dec-99</t>
  </si>
  <si>
    <t>Net tangible assets per share (RM)</t>
  </si>
</sst>
</file>

<file path=xl/styles.xml><?xml version="1.0" encoding="utf-8"?>
<styleSheet xmlns="http://schemas.openxmlformats.org/spreadsheetml/2006/main">
  <numFmts count="15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##,##0;[Red]\(##,##0\)"/>
    <numFmt numFmtId="165" formatCode="##,##0.00;[Red]\(##,##0.00\)"/>
    <numFmt numFmtId="166" formatCode="_(* #,##0_);_(* \(#,##0\);_(* &quot;-&quot;??_);_(@_)"/>
    <numFmt numFmtId="167" formatCode="_-* #,##0_-;\-* #,##0_-;_-* &quot;-&quot;??_-;_-@_-"/>
    <numFmt numFmtId="168" formatCode="_(&quot;$&quot;* #,##0_);_(&quot;$&quot;* \(#,##0\);_(&quot;$&quot;* &quot;-&quot;??_);_(@_)"/>
    <numFmt numFmtId="169" formatCode="##,##0.000;[Red]\(##,##0.000\)"/>
    <numFmt numFmtId="170" formatCode="##,##0.0000;[Red]\(##,##0.0000\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Alignment="1" quotePrefix="1">
      <alignment horizontal="right"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7" xfId="15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8" xfId="15" applyNumberFormat="1" applyFont="1" applyBorder="1" applyAlignment="1">
      <alignment/>
    </xf>
    <xf numFmtId="170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SheetLayoutView="100" workbookViewId="0" topLeftCell="A17">
      <selection activeCell="F30" sqref="F30"/>
    </sheetView>
  </sheetViews>
  <sheetFormatPr defaultColWidth="9.140625" defaultRowHeight="12.75"/>
  <cols>
    <col min="1" max="1" width="9.140625" style="1" customWidth="1"/>
    <col min="2" max="2" width="3.57421875" style="1" customWidth="1"/>
    <col min="3" max="3" width="19.57421875" style="1" customWidth="1"/>
    <col min="4" max="4" width="6.7109375" style="1" customWidth="1"/>
    <col min="5" max="6" width="14.7109375" style="4" customWidth="1"/>
    <col min="7" max="16384" width="9.140625" style="1" customWidth="1"/>
  </cols>
  <sheetData>
    <row r="1" ht="12.75">
      <c r="B1" s="13" t="s">
        <v>25</v>
      </c>
    </row>
    <row r="2" ht="12.75">
      <c r="B2" s="13" t="s">
        <v>26</v>
      </c>
    </row>
    <row r="3" spans="5:6" ht="12.75">
      <c r="E3" s="2" t="s">
        <v>0</v>
      </c>
      <c r="F3" s="2" t="s">
        <v>0</v>
      </c>
    </row>
    <row r="4" spans="5:6" ht="12.75">
      <c r="E4" s="3" t="s">
        <v>28</v>
      </c>
      <c r="F4" s="3" t="s">
        <v>27</v>
      </c>
    </row>
    <row r="5" spans="5:6" ht="12.75">
      <c r="E5" s="2"/>
      <c r="F5" s="2"/>
    </row>
    <row r="6" spans="1:6" ht="12.75">
      <c r="A6" s="1">
        <v>1</v>
      </c>
      <c r="B6" s="1" t="s">
        <v>1</v>
      </c>
      <c r="E6" s="4">
        <f>325335686+39600</f>
        <v>325375286</v>
      </c>
      <c r="F6" s="4">
        <v>356880257</v>
      </c>
    </row>
    <row r="7" spans="1:6" ht="12.75">
      <c r="A7" s="1">
        <v>2</v>
      </c>
      <c r="B7" s="1" t="s">
        <v>2</v>
      </c>
      <c r="E7" s="4">
        <v>0</v>
      </c>
      <c r="F7" s="4">
        <v>0</v>
      </c>
    </row>
    <row r="8" spans="1:6" ht="12.75">
      <c r="A8" s="1">
        <v>3</v>
      </c>
      <c r="B8" s="1" t="s">
        <v>3</v>
      </c>
      <c r="E8" s="4">
        <v>0</v>
      </c>
      <c r="F8" s="4">
        <v>0</v>
      </c>
    </row>
    <row r="9" spans="1:6" ht="12.75">
      <c r="A9" s="1">
        <v>4</v>
      </c>
      <c r="B9" s="1" t="s">
        <v>4</v>
      </c>
      <c r="E9" s="4">
        <v>8575961</v>
      </c>
      <c r="F9" s="4">
        <v>12321644</v>
      </c>
    </row>
    <row r="11" spans="1:6" ht="12.75">
      <c r="A11" s="1">
        <v>5</v>
      </c>
      <c r="B11" s="1" t="s">
        <v>5</v>
      </c>
      <c r="E11" s="5"/>
      <c r="F11" s="6"/>
    </row>
    <row r="12" spans="3:6" ht="12.75">
      <c r="C12" s="1" t="s">
        <v>6</v>
      </c>
      <c r="E12" s="7">
        <v>6057024</v>
      </c>
      <c r="F12" s="8">
        <v>711950</v>
      </c>
    </row>
    <row r="13" spans="3:6" ht="12.75">
      <c r="C13" s="1" t="s">
        <v>7</v>
      </c>
      <c r="E13" s="7">
        <v>156837</v>
      </c>
      <c r="F13" s="8">
        <v>153659</v>
      </c>
    </row>
    <row r="14" spans="3:6" ht="12.75">
      <c r="C14" s="1" t="s">
        <v>8</v>
      </c>
      <c r="E14" s="7">
        <v>11929056</v>
      </c>
      <c r="F14" s="8">
        <v>12539428</v>
      </c>
    </row>
    <row r="15" spans="3:6" ht="12.75">
      <c r="C15" s="1" t="s">
        <v>9</v>
      </c>
      <c r="E15" s="7">
        <v>620334</v>
      </c>
      <c r="F15" s="8">
        <v>175349</v>
      </c>
    </row>
    <row r="16" spans="5:6" ht="12.75">
      <c r="E16" s="9">
        <f>SUM(E12:E15)</f>
        <v>18763251</v>
      </c>
      <c r="F16" s="10">
        <f>SUM(F12:F15)</f>
        <v>13580386</v>
      </c>
    </row>
    <row r="17" spans="5:6" ht="12.75">
      <c r="E17" s="7"/>
      <c r="F17" s="8"/>
    </row>
    <row r="18" spans="1:6" ht="12.75">
      <c r="A18" s="1">
        <v>6</v>
      </c>
      <c r="B18" s="1" t="s">
        <v>10</v>
      </c>
      <c r="E18" s="7"/>
      <c r="F18" s="8"/>
    </row>
    <row r="19" spans="3:6" ht="12.75">
      <c r="C19" s="1" t="s">
        <v>11</v>
      </c>
      <c r="E19" s="7">
        <f>504490358+6021133-115426616</f>
        <v>395084875</v>
      </c>
      <c r="F19" s="8">
        <v>379181859</v>
      </c>
    </row>
    <row r="20" spans="3:6" ht="12.75">
      <c r="C20" s="1" t="s">
        <v>12</v>
      </c>
      <c r="E20" s="7">
        <v>2189272</v>
      </c>
      <c r="F20" s="8">
        <v>2231323</v>
      </c>
    </row>
    <row r="21" spans="3:6" ht="12.75">
      <c r="C21" s="1" t="s">
        <v>13</v>
      </c>
      <c r="E21" s="7">
        <f>44704495+12786250+39043208+115426626</f>
        <v>211960579</v>
      </c>
      <c r="F21" s="8">
        <v>197095804</v>
      </c>
    </row>
    <row r="22" spans="3:6" ht="12.75">
      <c r="C22" s="1" t="s">
        <v>14</v>
      </c>
      <c r="E22" s="7">
        <v>908358</v>
      </c>
      <c r="F22" s="8">
        <v>1756237</v>
      </c>
    </row>
    <row r="23" spans="5:6" ht="12.75">
      <c r="E23" s="9">
        <f>SUM(E19:E22)</f>
        <v>610143084</v>
      </c>
      <c r="F23" s="10">
        <f>SUM(F19:F22)</f>
        <v>580265223</v>
      </c>
    </row>
    <row r="24" spans="1:6" ht="12.75">
      <c r="A24" s="1">
        <v>7</v>
      </c>
      <c r="B24" s="1" t="s">
        <v>15</v>
      </c>
      <c r="E24" s="11">
        <f>+E16-E23</f>
        <v>-591379833</v>
      </c>
      <c r="F24" s="11">
        <f>+F16-F23</f>
        <v>-566684837</v>
      </c>
    </row>
    <row r="25" spans="5:6" ht="13.5" thickBot="1">
      <c r="E25" s="12">
        <f>SUM(E6:E9)+E24</f>
        <v>-257428586</v>
      </c>
      <c r="F25" s="12">
        <f>SUM(F6:F9)+F24</f>
        <v>-197482936</v>
      </c>
    </row>
    <row r="27" spans="1:2" ht="12.75">
      <c r="A27" s="1">
        <v>8</v>
      </c>
      <c r="B27" s="1" t="s">
        <v>16</v>
      </c>
    </row>
    <row r="28" spans="2:6" ht="12.75">
      <c r="B28" s="1" t="s">
        <v>17</v>
      </c>
      <c r="E28" s="4">
        <v>19999998</v>
      </c>
      <c r="F28" s="4">
        <v>19999998</v>
      </c>
    </row>
    <row r="29" ht="12.75">
      <c r="B29" s="1" t="s">
        <v>18</v>
      </c>
    </row>
    <row r="30" spans="3:6" ht="12.75">
      <c r="C30" s="1" t="s">
        <v>19</v>
      </c>
      <c r="E30" s="4">
        <v>8233752</v>
      </c>
      <c r="F30" s="4">
        <v>8233752</v>
      </c>
    </row>
    <row r="31" spans="3:6" ht="12.75">
      <c r="C31" s="1" t="s">
        <v>20</v>
      </c>
      <c r="E31" s="18">
        <v>-285934979</v>
      </c>
      <c r="F31" s="18">
        <v>-226206247</v>
      </c>
    </row>
    <row r="32" spans="5:6" ht="12.75">
      <c r="E32" s="4">
        <f>SUM(E28:E31)</f>
        <v>-257701229</v>
      </c>
      <c r="F32" s="4">
        <f>SUM(F28:F31)</f>
        <v>-197972497</v>
      </c>
    </row>
    <row r="33" spans="1:6" ht="12.75">
      <c r="A33" s="1">
        <v>9</v>
      </c>
      <c r="B33" s="1" t="s">
        <v>21</v>
      </c>
      <c r="E33" s="4">
        <v>-1967</v>
      </c>
      <c r="F33" s="4">
        <v>881</v>
      </c>
    </row>
    <row r="34" spans="1:6" ht="12.75">
      <c r="A34" s="1">
        <v>10</v>
      </c>
      <c r="B34" s="1" t="s">
        <v>22</v>
      </c>
      <c r="E34" s="4">
        <v>0</v>
      </c>
      <c r="F34" s="4">
        <v>0</v>
      </c>
    </row>
    <row r="35" spans="1:2" ht="12.75">
      <c r="A35" s="1">
        <v>11</v>
      </c>
      <c r="B35" s="1" t="s">
        <v>23</v>
      </c>
    </row>
    <row r="36" spans="3:6" ht="12.75">
      <c r="C36" s="1" t="s">
        <v>24</v>
      </c>
      <c r="E36" s="4">
        <v>274620</v>
      </c>
      <c r="F36" s="4">
        <v>488680</v>
      </c>
    </row>
    <row r="37" spans="5:6" ht="13.5" thickBot="1">
      <c r="E37" s="12">
        <f>SUM(E32:E36)</f>
        <v>-257428576</v>
      </c>
      <c r="F37" s="12">
        <f>SUM(F32:F36)</f>
        <v>-197482936</v>
      </c>
    </row>
    <row r="39" spans="1:6" ht="12.75">
      <c r="A39" s="1">
        <v>12</v>
      </c>
      <c r="B39" s="1" t="s">
        <v>29</v>
      </c>
      <c r="E39" s="19">
        <f>+(E32-E9)/E28</f>
        <v>-13.313860831386084</v>
      </c>
      <c r="F39" s="19">
        <f>+(F32-F9)/F28</f>
        <v>-10.514708101470811</v>
      </c>
    </row>
    <row r="43" spans="2:6" ht="12.75">
      <c r="B43" s="16"/>
      <c r="C43" s="16"/>
      <c r="D43" s="16"/>
      <c r="E43" s="11"/>
      <c r="F43" s="11"/>
    </row>
    <row r="44" spans="2:6" ht="12.75">
      <c r="B44" s="16"/>
      <c r="C44" s="16"/>
      <c r="D44" s="16"/>
      <c r="E44" s="11"/>
      <c r="F44" s="11"/>
    </row>
    <row r="45" spans="2:6" ht="12.75">
      <c r="B45" s="16"/>
      <c r="C45" s="16"/>
      <c r="D45" s="16"/>
      <c r="E45" s="11"/>
      <c r="F45" s="11"/>
    </row>
    <row r="46" spans="2:6" ht="12.75">
      <c r="B46" s="16"/>
      <c r="C46" s="17"/>
      <c r="D46" s="16"/>
      <c r="E46" s="11"/>
      <c r="F46" s="11"/>
    </row>
    <row r="47" spans="2:6" ht="12.75">
      <c r="B47" s="16"/>
      <c r="C47" s="16"/>
      <c r="D47" s="16"/>
      <c r="E47" s="11"/>
      <c r="F47" s="11"/>
    </row>
    <row r="48" spans="2:6" ht="12.75">
      <c r="B48" s="16"/>
      <c r="C48" s="16"/>
      <c r="D48" s="16"/>
      <c r="E48" s="11"/>
      <c r="F48" s="11"/>
    </row>
    <row r="49" spans="2:6" ht="12.75">
      <c r="B49" s="16"/>
      <c r="C49" s="16"/>
      <c r="D49" s="16"/>
      <c r="E49" s="11"/>
      <c r="F49" s="11"/>
    </row>
    <row r="50" spans="2:6" ht="12.75">
      <c r="B50" s="16"/>
      <c r="C50" s="17"/>
      <c r="D50" s="16"/>
      <c r="E50" s="11"/>
      <c r="F50" s="11"/>
    </row>
    <row r="51" spans="2:6" ht="12.75">
      <c r="B51" s="16"/>
      <c r="C51" s="16"/>
      <c r="D51" s="16"/>
      <c r="E51" s="11"/>
      <c r="F51" s="11"/>
    </row>
    <row r="52" spans="2:6" ht="12.75">
      <c r="B52" s="16"/>
      <c r="C52" s="16"/>
      <c r="D52" s="16"/>
      <c r="E52" s="11"/>
      <c r="F52" s="11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7">
      <selection activeCell="A47" sqref="A1:IV16384"/>
    </sheetView>
  </sheetViews>
  <sheetFormatPr defaultColWidth="9.140625" defaultRowHeight="12.75"/>
  <cols>
    <col min="1" max="1" width="9.140625" style="1" customWidth="1"/>
    <col min="2" max="2" width="9.140625" style="15" customWidth="1"/>
    <col min="3" max="3" width="9.140625" style="1" customWidth="1"/>
    <col min="4" max="6" width="9.140625" style="14" customWidth="1"/>
    <col min="7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cp:lastPrinted>2000-02-29T03:25:33Z</cp:lastPrinted>
  <dcterms:created xsi:type="dcterms:W3CDTF">1999-11-30T07:40:30Z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