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3"/>
  </bookViews>
  <sheets>
    <sheet name="BALANCE SHEET" sheetId="1" r:id="rId1"/>
    <sheet name="P &amp; L " sheetId="2" r:id="rId2"/>
    <sheet name="cash flow" sheetId="3" r:id="rId3"/>
    <sheet name="Equity" sheetId="4" r:id="rId4"/>
  </sheets>
  <definedNames>
    <definedName name="_xlnm.Print_Area" localSheetId="0">'BALANCE SHEET'!$A$1:$E$54</definedName>
    <definedName name="_xlnm.Print_Area" localSheetId="3">'Equity'!$A$1:$IS$28</definedName>
    <definedName name="_xlnm.Print_Area" localSheetId="1">'P &amp; L '!$B$1:$J$85</definedName>
  </definedNames>
  <calcPr fullCalcOnLoad="1"/>
</workbook>
</file>

<file path=xl/sharedStrings.xml><?xml version="1.0" encoding="utf-8"?>
<sst xmlns="http://schemas.openxmlformats.org/spreadsheetml/2006/main" count="191" uniqueCount="154">
  <si>
    <t>INDIVIDUAL QUARTER</t>
  </si>
  <si>
    <t>CUMULATIVE QUARTER</t>
  </si>
  <si>
    <t>3 MONTHS ENDED</t>
  </si>
  <si>
    <t>CURRENT YEAR</t>
  </si>
  <si>
    <t>QUARTER</t>
  </si>
  <si>
    <t>PERIOD</t>
  </si>
  <si>
    <t>ENDED</t>
  </si>
  <si>
    <t>TO-DATE</t>
  </si>
  <si>
    <t>RM</t>
  </si>
  <si>
    <t>REVENUE</t>
  </si>
  <si>
    <t>COST OF SALES</t>
  </si>
  <si>
    <t>SELLING AND DISTRIBUTION COST</t>
  </si>
  <si>
    <t xml:space="preserve">PROFIT FROM OPERATIONS EXCLUDING </t>
  </si>
  <si>
    <t>OTHER INCOME</t>
  </si>
  <si>
    <t>DEPRECIATION &amp; INCOME TAX</t>
  </si>
  <si>
    <t>FINANCE COST</t>
  </si>
  <si>
    <t xml:space="preserve">As At </t>
  </si>
  <si>
    <t>PROPERTY, PLANT &amp; EQUIPMENT</t>
  </si>
  <si>
    <t>CURRENT ASSETS</t>
  </si>
  <si>
    <t>INVENTORIES</t>
  </si>
  <si>
    <t>TRADE RECEIVABLES</t>
  </si>
  <si>
    <t>OTHER RECEIVABLES, DEPOSITS AND PREPAYMENTS</t>
  </si>
  <si>
    <t>TRADE PAYABLES</t>
  </si>
  <si>
    <t>OTHER PAYABLES AND ACCRUALS</t>
  </si>
  <si>
    <t>SHORT TERM BORROWINGS</t>
  </si>
  <si>
    <t>SHARE CAPITAL</t>
  </si>
  <si>
    <t>DEFERRED TAXATION</t>
  </si>
  <si>
    <t>Profit before taxation</t>
  </si>
  <si>
    <t>Operating profit before working capital changes</t>
  </si>
  <si>
    <t>Interest paid</t>
  </si>
  <si>
    <t>Share</t>
  </si>
  <si>
    <t>Retained</t>
  </si>
  <si>
    <t>Capital</t>
  </si>
  <si>
    <t>Total</t>
  </si>
  <si>
    <t>CONSOLIDATED INCOME STATEMENTS</t>
  </si>
  <si>
    <t>CONSOLIDATED BALANCE SHEET</t>
  </si>
  <si>
    <t>Purchase of property, plant and equipment</t>
  </si>
  <si>
    <t>DEPRECIATION</t>
  </si>
  <si>
    <t>Depreciation of property, plant and equipment</t>
  </si>
  <si>
    <t>STATEMENT OF CHANGES IN EQUITY</t>
  </si>
  <si>
    <t>CASH AND BANK BALANCES</t>
  </si>
  <si>
    <t>Repayment of term loans</t>
  </si>
  <si>
    <t>Interest expense</t>
  </si>
  <si>
    <t>CONSOLIDATED CASH FLOW STATEMENT</t>
  </si>
  <si>
    <t>OTHER INVESTMENTS</t>
  </si>
  <si>
    <t>Investment in quoted shares</t>
  </si>
  <si>
    <t xml:space="preserve">Share </t>
  </si>
  <si>
    <t>Premium</t>
  </si>
  <si>
    <t>Income tax paid</t>
  </si>
  <si>
    <t>Interest income</t>
  </si>
  <si>
    <t>Proceed from disposal of property, plant and equipment</t>
  </si>
  <si>
    <t>Basic (Sen)</t>
  </si>
  <si>
    <t>Diluted (Sen)</t>
  </si>
  <si>
    <t>DEPOSIT WITH A LICENSED BANK</t>
  </si>
  <si>
    <t xml:space="preserve">TERM LOANS </t>
  </si>
  <si>
    <t>D &amp; O VENTURES BERHAD (645371-V)</t>
  </si>
  <si>
    <t>NON-CURRENT AND DEFERRED LIABILITIES</t>
  </si>
  <si>
    <t>CORRESPONDING</t>
  </si>
  <si>
    <t>ADMINISTRATIVE EXPENSES</t>
  </si>
  <si>
    <t>FINANCE COSTS AND DEPRECIATION</t>
  </si>
  <si>
    <t xml:space="preserve">PROFIT BEFORE FINANCE COSTS, </t>
  </si>
  <si>
    <t>MINORITY INTEREST</t>
  </si>
  <si>
    <t>PROFIT ATTRIBUTABLE TO SHAREHOLDERS</t>
  </si>
  <si>
    <t>PRECEDING YEAR</t>
  </si>
  <si>
    <t>(AUDITED )</t>
  </si>
  <si>
    <t>Profit Attributable To Shareholders</t>
  </si>
  <si>
    <t>Repayment of hire purchase</t>
  </si>
  <si>
    <t>PROFIT BEFORE TAXATION, MINORITY INTEREST AND</t>
  </si>
  <si>
    <t xml:space="preserve">   EXTRAORDINARY ITEMS</t>
  </si>
  <si>
    <t>NON-CURRENT ASSETS</t>
  </si>
  <si>
    <t>EARNINGS PER SHARE*</t>
  </si>
  <si>
    <t xml:space="preserve">*Earnings per share is calculated based on the profit attributable to shareholders divided by the weighted average number of ordinary shares of RM0.10 </t>
  </si>
  <si>
    <t>PROFIT BEFORE TAXATION (PBT)</t>
  </si>
  <si>
    <t>PROFIT AFTER TAXATION (PAT)</t>
  </si>
  <si>
    <t>Adjustments for:</t>
  </si>
  <si>
    <t>Profit</t>
  </si>
  <si>
    <t>Disclosure of the Effects of the Equity Method:</t>
  </si>
  <si>
    <t>Represented by:</t>
  </si>
  <si>
    <t>Goodwill on acquisition</t>
  </si>
  <si>
    <t xml:space="preserve">Dividend </t>
  </si>
  <si>
    <t>Proposed</t>
  </si>
  <si>
    <t>Dividend Paid</t>
  </si>
  <si>
    <t>Authorised conversion value</t>
  </si>
  <si>
    <t xml:space="preserve">Less: Balance as and when Dominant Semiconductors Sdn Bhd </t>
  </si>
  <si>
    <t xml:space="preserve">            shall make call(s) therefor</t>
  </si>
  <si>
    <t>Share of post-acquisition profit</t>
  </si>
  <si>
    <t>(Gain) / Loss on disposal of property, plant and equipment</t>
  </si>
  <si>
    <t xml:space="preserve">TAXATION - GROUP </t>
  </si>
  <si>
    <t>PROVISION FOR TAXATION</t>
  </si>
  <si>
    <t>NET ASSETS PER SHARE (SEN)</t>
  </si>
  <si>
    <t>SHARE PREMIUM</t>
  </si>
  <si>
    <t>RETAINED PROFIT*</t>
  </si>
  <si>
    <t xml:space="preserve">     FINANCIAL YEAR / PERIOD</t>
  </si>
  <si>
    <t>CASH AND CASH EQUIVALENTS AT BEGINNING OF THE</t>
  </si>
  <si>
    <t xml:space="preserve">CASH AND CASH EQUIVALENTS AT THE END OF THE </t>
  </si>
  <si>
    <t>Changes in inventories</t>
  </si>
  <si>
    <t>Changes in trade and other receivables</t>
  </si>
  <si>
    <t>Changes in trade and other payables</t>
  </si>
  <si>
    <t>INVESTMENT IN AN ASSOCIATE</t>
  </si>
  <si>
    <t>SHARE OF PROFIT OF AN ASSOCIATE</t>
  </si>
  <si>
    <t>Investment in an associate</t>
  </si>
  <si>
    <t xml:space="preserve">Share of net assets </t>
  </si>
  <si>
    <t>Share of profit of an associate</t>
  </si>
  <si>
    <t>Unquoted shares in an associate at cost**</t>
  </si>
  <si>
    <t>CASH FLOWS FOR INVESTING ACTIVITIES</t>
  </si>
  <si>
    <t>NET CASH FOR INVESTING ACTIVITIES</t>
  </si>
  <si>
    <t>NET DECREASE IN CASH AND CASH EQUIVALENTS</t>
  </si>
  <si>
    <t>Dividend paid</t>
  </si>
  <si>
    <t>Dividend income</t>
  </si>
  <si>
    <t>Dividend received</t>
  </si>
  <si>
    <t>NET CASH FROM OPERATING ACTIVITIES</t>
  </si>
  <si>
    <t>CASH FROM OPERATIONS</t>
  </si>
  <si>
    <t>CASH FLOWS FROM OPERATING ACTIVITIES</t>
  </si>
  <si>
    <t>*In accordance to FRS 3, any negative goodwill pre-existing at the time the standard is adopted should be credited directly to retained earnings.</t>
  </si>
  <si>
    <r>
      <t xml:space="preserve">  shall call therefor in accordance with the Articles of Association of Dominant Semiconductors Sdn Bhd</t>
    </r>
    <r>
      <rPr>
        <sz val="7.5"/>
        <color indexed="10"/>
        <rFont val="Arial"/>
        <family val="2"/>
      </rPr>
      <t>.</t>
    </r>
  </si>
  <si>
    <r>
      <t xml:space="preserve">         explanatory notes attached to the interim financial statements</t>
    </r>
    <r>
      <rPr>
        <sz val="7.5"/>
        <color indexed="10"/>
        <rFont val="Arial"/>
        <family val="2"/>
      </rPr>
      <t>.</t>
    </r>
  </si>
  <si>
    <t>(RESTATED)</t>
  </si>
  <si>
    <t>PREPAID LEASE PAYMENTS</t>
  </si>
  <si>
    <t xml:space="preserve">         the accompanying explanatory notes attached to the interim financial statements.</t>
  </si>
  <si>
    <t>Withdrawal / (Repayment) of bankers acceptances</t>
  </si>
  <si>
    <t xml:space="preserve">Note: This interim financial report should be read in conjunction with the audited financial statements for the year ended </t>
  </si>
  <si>
    <t>CASH FLOWS FROM FINANCING ACTIVITIES</t>
  </si>
  <si>
    <t>NET CASH FROM FINANCING ACTIVITIES</t>
  </si>
  <si>
    <t>AMORTISATION OF PREPAID LEASE PAYMENT</t>
  </si>
  <si>
    <t>Amortisation of prepaid lease payment</t>
  </si>
  <si>
    <t>Investment in unquoted shares</t>
  </si>
  <si>
    <t>TOTAL LIABILITIES</t>
  </si>
  <si>
    <t>EQUITY</t>
  </si>
  <si>
    <t>EQUITY AND LIABILITIES</t>
  </si>
  <si>
    <t>TOTAL EQUITY</t>
  </si>
  <si>
    <t>CURRENT LIABILITIES</t>
  </si>
  <si>
    <t>TOTAL ASSETS</t>
  </si>
  <si>
    <t>TOTAL EQUITY AND LIABILITIES</t>
  </si>
  <si>
    <t>31 MARCH 2007</t>
  </si>
  <si>
    <t>3 Months Ended</t>
  </si>
  <si>
    <t>(UNAUDITED )</t>
  </si>
  <si>
    <t>Balance at 31 March 2007</t>
  </si>
  <si>
    <t>Amortisation of research and development expenditure</t>
  </si>
  <si>
    <t>AS AT 31 MARCH 2008</t>
  </si>
  <si>
    <t>FOR THE QUARTER ENDED 31 MARCH 2008</t>
  </si>
  <si>
    <t>31 DECEMBER  2007</t>
  </si>
  <si>
    <t>31 MARCH  2008</t>
  </si>
  <si>
    <t>31 MARCH 2008</t>
  </si>
  <si>
    <t xml:space="preserve">Note: This interim financial report should be read in conjunction with the audited financial statements for the year ended 31 December 2007 and the accompanying </t>
  </si>
  <si>
    <t xml:space="preserve">**The balance of RM9,900,000 or RM0.45 per Dominant Semiconductors Sdn Bhd Share shall become payable as and when Dominant Semiconductors Sdn Bhd </t>
  </si>
  <si>
    <t xml:space="preserve">Note: This interim financial report should be read in conjunction with the audited financial statements for the year ended 31 December 2007 and </t>
  </si>
  <si>
    <t>Balance at 31 December 2007 / 1 January 2008</t>
  </si>
  <si>
    <t>Balance at 31 March 2008</t>
  </si>
  <si>
    <t xml:space="preserve">Note: This interim financial report should be read in conjunction with the audited financial statements for the year ended 31 December 2007 and the accompanying explanatory notes </t>
  </si>
  <si>
    <r>
      <t xml:space="preserve">          attached to the interim financial statements</t>
    </r>
    <r>
      <rPr>
        <b/>
        <sz val="7.5"/>
        <color indexed="10"/>
        <rFont val="Arial"/>
        <family val="2"/>
      </rPr>
      <t>.</t>
    </r>
  </si>
  <si>
    <r>
      <t xml:space="preserve">         31 December 2007 and the accompanying explanatory notes attached to the interim financial statements</t>
    </r>
    <r>
      <rPr>
        <sz val="10"/>
        <color indexed="10"/>
        <rFont val="Arial"/>
        <family val="2"/>
      </rPr>
      <t>.</t>
    </r>
  </si>
  <si>
    <t>Balance at 31 December 2006 / 1 January 2007</t>
  </si>
  <si>
    <t>INTANGIBLE ASSETS</t>
  </si>
  <si>
    <t xml:space="preserve">  each in issue during the period ended 31 December 2007 and 31 March 2008.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</si>
</sst>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.00_);_(* \(#,##0.00\);_(* \-??_);_(@_)"/>
    <numFmt numFmtId="189" formatCode="_(* #,##0_);_(* \(#,##0\);_(* \-??_);_(@_)"/>
    <numFmt numFmtId="190" formatCode="mm/yy"/>
    <numFmt numFmtId="191" formatCode="d/mmm/yy"/>
    <numFmt numFmtId="192" formatCode="#,##0\ _$;\-#,##0\ _$"/>
    <numFmt numFmtId="193" formatCode="_(* #,##0.0_);_(* \(#,##0.0\);_(* \-??_);_(@_)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?_);_(@_)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mmmm\-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mmm\-yyyy"/>
    <numFmt numFmtId="208" formatCode="0.0"/>
    <numFmt numFmtId="209" formatCode="0.0%"/>
    <numFmt numFmtId="210" formatCode="_(* #,##0.0000_);_(* \(#,##0.0000\);_(* &quot;-&quot;????_);_(@_)"/>
    <numFmt numFmtId="211" formatCode="_(* #,##0.000_);_(* \(#,##0.000\);_(* &quot;-&quot;???_);_(@_)"/>
    <numFmt numFmtId="212" formatCode="_(* #,##0.00000_);_(* \(#,##0.00000\);_(* &quot;-&quot;?????_);_(@_)"/>
    <numFmt numFmtId="213" formatCode="_(* #,##0.000000_);_(* \(#,##0.000000\);_(* &quot;-&quot;??????_);_(@_)"/>
    <numFmt numFmtId="214" formatCode="_(* #,##0.00000_);_(* \(#,##0.00000\);_(* &quot;-&quot;??_);_(@_)"/>
    <numFmt numFmtId="215" formatCode="_(* #,##0.000000000_);_(* \(#,##0.000000000\);_(* &quot;-&quot;?????????_);_(@_)"/>
    <numFmt numFmtId="216" formatCode="_(* #,##0.0000000000_);_(* \(#,##0.0000000000\);_(* &quot;-&quot;??????????_);_(@_)"/>
    <numFmt numFmtId="217" formatCode="_(* #,##0.0000000_);_(* \(#,##0.0000000\);_(* &quot;-&quot;???????_);_(@_)"/>
    <numFmt numFmtId="218" formatCode="_(* #,##0.00000000_);_(* \(#,##0.00000000\);_(* &quot;-&quot;????????_);_(@_)"/>
    <numFmt numFmtId="219" formatCode="_(* #,##0.00000000000_);_(* \(#,##0.00000000000\);_(* &quot;-&quot;???????????_);_(@_)"/>
    <numFmt numFmtId="220" formatCode="_(* #,##0.000000_);_(* \(#,##0.000000\);_(* &quot;-&quot;??_);_(@_)"/>
    <numFmt numFmtId="221" formatCode="d\-mmm\-yyyy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8" fontId="1" fillId="0" borderId="0" xfId="15" applyNumberFormat="1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43" fontId="0" fillId="0" borderId="0" xfId="15" applyAlignment="1">
      <alignment/>
    </xf>
    <xf numFmtId="0" fontId="1" fillId="0" borderId="0" xfId="22" applyFont="1" applyAlignment="1">
      <alignment horizontal="left"/>
      <protection/>
    </xf>
    <xf numFmtId="0" fontId="2" fillId="0" borderId="0" xfId="22" applyFont="1" applyFill="1">
      <alignment/>
      <protection/>
    </xf>
    <xf numFmtId="0" fontId="0" fillId="0" borderId="0" xfId="0" applyFont="1" applyAlignment="1">
      <alignment/>
    </xf>
    <xf numFmtId="178" fontId="0" fillId="0" borderId="0" xfId="15" applyNumberFormat="1" applyFont="1" applyAlignment="1">
      <alignment/>
    </xf>
    <xf numFmtId="178" fontId="0" fillId="0" borderId="1" xfId="15" applyNumberFormat="1" applyFont="1" applyBorder="1" applyAlignment="1">
      <alignment/>
    </xf>
    <xf numFmtId="0" fontId="1" fillId="0" borderId="0" xfId="22" applyFont="1" applyFill="1">
      <alignment/>
      <protection/>
    </xf>
    <xf numFmtId="0" fontId="0" fillId="0" borderId="0" xfId="0" applyFont="1" applyAlignment="1">
      <alignment horizontal="center"/>
    </xf>
    <xf numFmtId="178" fontId="0" fillId="0" borderId="2" xfId="15" applyNumberFormat="1" applyFont="1" applyBorder="1" applyAlignment="1">
      <alignment/>
    </xf>
    <xf numFmtId="178" fontId="0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Alignment="1">
      <alignment/>
    </xf>
    <xf numFmtId="178" fontId="0" fillId="0" borderId="3" xfId="15" applyNumberFormat="1" applyFont="1" applyBorder="1" applyAlignment="1">
      <alignment/>
    </xf>
    <xf numFmtId="13" fontId="0" fillId="0" borderId="0" xfId="15" applyNumberFormat="1" applyFont="1" applyAlignment="1">
      <alignment/>
    </xf>
    <xf numFmtId="178" fontId="0" fillId="0" borderId="0" xfId="15" applyNumberFormat="1" applyFont="1" applyFill="1" applyAlignment="1">
      <alignment/>
    </xf>
    <xf numFmtId="43" fontId="0" fillId="0" borderId="0" xfId="15" applyNumberFormat="1" applyFont="1" applyAlignment="1">
      <alignment/>
    </xf>
    <xf numFmtId="178" fontId="0" fillId="0" borderId="2" xfId="15" applyNumberFormat="1" applyFont="1" applyFill="1" applyBorder="1" applyAlignment="1">
      <alignment/>
    </xf>
    <xf numFmtId="178" fontId="1" fillId="0" borderId="0" xfId="15" applyNumberFormat="1" applyFont="1" applyFill="1" applyAlignment="1">
      <alignment horizontal="center"/>
    </xf>
    <xf numFmtId="178" fontId="0" fillId="0" borderId="0" xfId="15" applyNumberFormat="1" applyFont="1" applyFill="1" applyBorder="1" applyAlignment="1">
      <alignment/>
    </xf>
    <xf numFmtId="178" fontId="0" fillId="0" borderId="4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15" applyNumberFormat="1" applyFont="1" applyFill="1" applyAlignment="1">
      <alignment horizontal="center"/>
    </xf>
    <xf numFmtId="0" fontId="0" fillId="0" borderId="0" xfId="22" applyFont="1" applyFill="1">
      <alignment/>
      <protection/>
    </xf>
    <xf numFmtId="178" fontId="1" fillId="0" borderId="0" xfId="15" applyNumberFormat="1" applyFont="1" applyFill="1" applyAlignment="1">
      <alignment/>
    </xf>
    <xf numFmtId="178" fontId="1" fillId="0" borderId="0" xfId="15" applyNumberFormat="1" applyFont="1" applyFill="1" applyBorder="1" applyAlignment="1">
      <alignment horizontal="center"/>
    </xf>
    <xf numFmtId="178" fontId="1" fillId="0" borderId="2" xfId="15" applyNumberFormat="1" applyFont="1" applyFill="1" applyBorder="1" applyAlignment="1">
      <alignment horizontal="center"/>
    </xf>
    <xf numFmtId="189" fontId="0" fillId="0" borderId="0" xfId="17" applyNumberFormat="1" applyFont="1" applyFill="1" applyBorder="1" applyAlignment="1" applyProtection="1">
      <alignment/>
      <protection/>
    </xf>
    <xf numFmtId="178" fontId="0" fillId="0" borderId="0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178" fontId="1" fillId="0" borderId="2" xfId="15" applyNumberFormat="1" applyFont="1" applyBorder="1" applyAlignment="1">
      <alignment horizontal="center"/>
    </xf>
    <xf numFmtId="178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22" applyFont="1" applyFill="1" applyAlignment="1">
      <alignment horizontal="left"/>
      <protection/>
    </xf>
    <xf numFmtId="0" fontId="1" fillId="0" borderId="0" xfId="0" applyFont="1" applyFill="1" applyBorder="1" applyAlignment="1">
      <alignment/>
    </xf>
    <xf numFmtId="178" fontId="1" fillId="0" borderId="0" xfId="15" applyNumberFormat="1" applyFont="1" applyFill="1" applyBorder="1" applyAlignment="1" quotePrefix="1">
      <alignment horizontal="center"/>
    </xf>
    <xf numFmtId="178" fontId="0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0" fillId="0" borderId="2" xfId="15" applyNumberFormat="1" applyFont="1" applyFill="1" applyBorder="1" applyAlignment="1">
      <alignment horizontal="center"/>
    </xf>
    <xf numFmtId="178" fontId="0" fillId="0" borderId="3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 horizontal="center"/>
    </xf>
    <xf numFmtId="178" fontId="0" fillId="0" borderId="0" xfId="15" applyNumberFormat="1" applyFill="1" applyAlignment="1">
      <alignment/>
    </xf>
    <xf numFmtId="0" fontId="1" fillId="0" borderId="0" xfId="22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78" fontId="0" fillId="0" borderId="0" xfId="15" applyNumberFormat="1" applyFill="1" applyAlignment="1">
      <alignment/>
    </xf>
    <xf numFmtId="178" fontId="0" fillId="0" borderId="0" xfId="0" applyNumberFormat="1" applyFont="1" applyFill="1" applyAlignment="1">
      <alignment/>
    </xf>
    <xf numFmtId="15" fontId="1" fillId="0" borderId="0" xfId="0" applyNumberFormat="1" applyFont="1" applyFill="1" applyAlignment="1" quotePrefix="1">
      <alignment horizontal="left"/>
    </xf>
    <xf numFmtId="15" fontId="0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5" fontId="8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3" fontId="0" fillId="0" borderId="0" xfId="15" applyFont="1" applyAlignment="1">
      <alignment horizontal="right"/>
    </xf>
    <xf numFmtId="178" fontId="0" fillId="0" borderId="0" xfId="15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 quotePrefix="1">
      <alignment horizontal="center"/>
    </xf>
    <xf numFmtId="43" fontId="0" fillId="0" borderId="0" xfId="15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78" fontId="1" fillId="0" borderId="0" xfId="15" applyNumberFormat="1" applyFont="1" applyFill="1" applyAlignment="1">
      <alignment horizontal="center" vertical="center" wrapText="1"/>
    </xf>
    <xf numFmtId="178" fontId="0" fillId="0" borderId="5" xfId="15" applyNumberFormat="1" applyFont="1" applyFill="1" applyBorder="1" applyAlignment="1">
      <alignment/>
    </xf>
    <xf numFmtId="178" fontId="0" fillId="0" borderId="5" xfId="15" applyNumberFormat="1" applyFont="1" applyFill="1" applyBorder="1" applyAlignment="1">
      <alignment horizontal="center"/>
    </xf>
    <xf numFmtId="0" fontId="0" fillId="0" borderId="0" xfId="22" applyFont="1" applyFill="1" applyBorder="1">
      <alignment/>
      <protection/>
    </xf>
    <xf numFmtId="178" fontId="0" fillId="0" borderId="0" xfId="15" applyNumberForma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178" fontId="10" fillId="0" borderId="0" xfId="15" applyNumberFormat="1" applyFont="1" applyFill="1" applyAlignment="1">
      <alignment/>
    </xf>
    <xf numFmtId="178" fontId="10" fillId="0" borderId="0" xfId="15" applyNumberFormat="1" applyFont="1" applyFill="1" applyAlignment="1">
      <alignment horizontal="center"/>
    </xf>
    <xf numFmtId="178" fontId="10" fillId="0" borderId="0" xfId="0" applyNumberFormat="1" applyFont="1" applyFill="1" applyAlignment="1">
      <alignment/>
    </xf>
    <xf numFmtId="43" fontId="0" fillId="0" borderId="0" xfId="15" applyFont="1" applyFill="1" applyAlignment="1">
      <alignment/>
    </xf>
    <xf numFmtId="0" fontId="0" fillId="0" borderId="0" xfId="0" applyFont="1" applyFill="1" applyAlignment="1">
      <alignment horizontal="right"/>
    </xf>
    <xf numFmtId="9" fontId="0" fillId="0" borderId="0" xfId="23" applyFont="1" applyFill="1" applyAlignment="1">
      <alignment/>
    </xf>
    <xf numFmtId="43" fontId="0" fillId="0" borderId="0" xfId="0" applyNumberFormat="1" applyFill="1" applyAlignment="1">
      <alignment/>
    </xf>
    <xf numFmtId="10" fontId="0" fillId="0" borderId="0" xfId="23" applyNumberFormat="1" applyAlignment="1">
      <alignment/>
    </xf>
    <xf numFmtId="194" fontId="0" fillId="0" borderId="0" xfId="15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10" fontId="0" fillId="0" borderId="0" xfId="23" applyNumberFormat="1" applyAlignment="1">
      <alignment/>
    </xf>
    <xf numFmtId="10" fontId="0" fillId="0" borderId="0" xfId="23" applyNumberFormat="1" applyFill="1" applyAlignment="1">
      <alignment/>
    </xf>
    <xf numFmtId="10" fontId="0" fillId="0" borderId="0" xfId="15" applyNumberFormat="1" applyAlignment="1">
      <alignment/>
    </xf>
    <xf numFmtId="178" fontId="0" fillId="0" borderId="6" xfId="15" applyNumberFormat="1" applyFont="1" applyFill="1" applyBorder="1" applyAlignment="1">
      <alignment/>
    </xf>
    <xf numFmtId="178" fontId="0" fillId="0" borderId="6" xfId="15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178" fontId="0" fillId="0" borderId="0" xfId="15" applyNumberFormat="1" applyFill="1" applyAlignment="1">
      <alignment wrapText="1"/>
    </xf>
    <xf numFmtId="0" fontId="1" fillId="0" borderId="0" xfId="0" applyFont="1" applyAlignment="1">
      <alignment horizontal="center"/>
    </xf>
    <xf numFmtId="178" fontId="1" fillId="0" borderId="0" xfId="15" applyNumberFormat="1" applyFont="1" applyAlignment="1">
      <alignment horizontal="center"/>
    </xf>
    <xf numFmtId="178" fontId="1" fillId="0" borderId="0" xfId="15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Followed Hyperlink" xfId="20"/>
    <cellStyle name="Hyperlink" xfId="21"/>
    <cellStyle name="Normal_GFS 3rd qtr(Sept - 2004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D17" sqref="D17"/>
    </sheetView>
  </sheetViews>
  <sheetFormatPr defaultColWidth="9.140625" defaultRowHeight="12.75"/>
  <cols>
    <col min="1" max="1" width="50.57421875" style="42" bestFit="1" customWidth="1"/>
    <col min="2" max="2" width="4.140625" style="42" customWidth="1"/>
    <col min="3" max="3" width="21.140625" style="53" bestFit="1" customWidth="1"/>
    <col min="4" max="4" width="9.421875" style="53" customWidth="1"/>
    <col min="5" max="5" width="20.7109375" style="53" customWidth="1"/>
    <col min="6" max="6" width="17.28125" style="42" customWidth="1"/>
    <col min="7" max="7" width="13.421875" style="42" bestFit="1" customWidth="1"/>
    <col min="8" max="8" width="14.8515625" style="42" customWidth="1"/>
    <col min="9" max="16384" width="9.140625" style="42" customWidth="1"/>
  </cols>
  <sheetData>
    <row r="1" spans="1:6" ht="12.75">
      <c r="A1" s="41" t="s">
        <v>55</v>
      </c>
      <c r="B1" s="29"/>
      <c r="C1" s="23"/>
      <c r="D1" s="23"/>
      <c r="E1" s="23"/>
      <c r="F1" s="29"/>
    </row>
    <row r="2" spans="1:6" ht="12.75">
      <c r="A2" s="43" t="s">
        <v>35</v>
      </c>
      <c r="B2" s="29"/>
      <c r="C2" s="23"/>
      <c r="D2" s="23"/>
      <c r="E2" s="23"/>
      <c r="F2" s="29"/>
    </row>
    <row r="3" spans="1:6" ht="12.75">
      <c r="A3" s="43" t="s">
        <v>138</v>
      </c>
      <c r="B3" s="29"/>
      <c r="C3" s="23"/>
      <c r="D3" s="23"/>
      <c r="E3" s="23"/>
      <c r="F3" s="29"/>
    </row>
    <row r="4" spans="1:6" ht="12.75">
      <c r="A4" s="43"/>
      <c r="B4" s="29"/>
      <c r="C4" s="23"/>
      <c r="D4" s="23"/>
      <c r="E4" s="26"/>
      <c r="F4" s="29"/>
    </row>
    <row r="5" spans="1:6" ht="12.75">
      <c r="A5" s="29"/>
      <c r="B5" s="29"/>
      <c r="C5" s="26" t="s">
        <v>135</v>
      </c>
      <c r="D5" s="23"/>
      <c r="E5" s="26" t="s">
        <v>64</v>
      </c>
      <c r="F5" s="29"/>
    </row>
    <row r="6" spans="1:6" ht="12.75">
      <c r="A6" s="29"/>
      <c r="B6" s="29"/>
      <c r="C6" s="26" t="s">
        <v>16</v>
      </c>
      <c r="D6" s="30"/>
      <c r="E6" s="26" t="s">
        <v>16</v>
      </c>
      <c r="F6" s="29"/>
    </row>
    <row r="7" spans="1:6" ht="15">
      <c r="A7" s="29"/>
      <c r="B7" s="44"/>
      <c r="C7" s="45" t="s">
        <v>141</v>
      </c>
      <c r="D7" s="46"/>
      <c r="E7" s="45" t="s">
        <v>140</v>
      </c>
      <c r="F7" s="47"/>
    </row>
    <row r="8" spans="1:6" ht="12.75">
      <c r="A8" s="29"/>
      <c r="B8" s="29"/>
      <c r="C8" s="34" t="s">
        <v>8</v>
      </c>
      <c r="D8" s="46"/>
      <c r="E8" s="34" t="s">
        <v>8</v>
      </c>
      <c r="F8" s="29"/>
    </row>
    <row r="9" spans="1:6" ht="12.75">
      <c r="A9" s="41" t="s">
        <v>69</v>
      </c>
      <c r="B9" s="29"/>
      <c r="C9" s="33"/>
      <c r="D9" s="46"/>
      <c r="E9" s="33"/>
      <c r="F9" s="29"/>
    </row>
    <row r="10" spans="1:8" ht="12.75">
      <c r="A10" s="29" t="s">
        <v>17</v>
      </c>
      <c r="B10" s="29"/>
      <c r="C10" s="23">
        <v>80896809.67999996</v>
      </c>
      <c r="D10" s="23"/>
      <c r="E10" s="30">
        <v>81461360.60999997</v>
      </c>
      <c r="F10" s="82"/>
      <c r="G10" s="48"/>
      <c r="H10" s="48"/>
    </row>
    <row r="11" spans="1:8" ht="12.75">
      <c r="A11" s="29" t="s">
        <v>117</v>
      </c>
      <c r="B11" s="29"/>
      <c r="C11" s="23">
        <v>4303312.8</v>
      </c>
      <c r="D11" s="23"/>
      <c r="E11" s="30">
        <v>4316122.9</v>
      </c>
      <c r="F11" s="82"/>
      <c r="G11" s="48"/>
      <c r="H11" s="48"/>
    </row>
    <row r="12" spans="1:8" ht="12.75">
      <c r="A12" s="29" t="s">
        <v>98</v>
      </c>
      <c r="B12" s="29"/>
      <c r="C12" s="23">
        <v>70255288</v>
      </c>
      <c r="D12" s="68"/>
      <c r="E12" s="30">
        <v>70241108</v>
      </c>
      <c r="F12" s="82"/>
      <c r="G12" s="48"/>
      <c r="H12" s="48"/>
    </row>
    <row r="13" spans="1:8" ht="12.75">
      <c r="A13" s="29" t="s">
        <v>44</v>
      </c>
      <c r="B13" s="58"/>
      <c r="C13" s="23">
        <v>4763341.21</v>
      </c>
      <c r="D13" s="27"/>
      <c r="E13" s="46">
        <v>4763341.21</v>
      </c>
      <c r="F13" s="82"/>
      <c r="G13" s="48"/>
      <c r="H13" s="48"/>
    </row>
    <row r="14" spans="1:8" ht="12.75">
      <c r="A14" s="29" t="s">
        <v>152</v>
      </c>
      <c r="B14" s="29"/>
      <c r="C14" s="23">
        <v>456852.91</v>
      </c>
      <c r="D14" s="68"/>
      <c r="E14" s="49">
        <v>609138.26</v>
      </c>
      <c r="F14" s="82"/>
      <c r="G14" s="48"/>
      <c r="H14" s="48"/>
    </row>
    <row r="15" spans="1:8" ht="12.75">
      <c r="A15" s="29"/>
      <c r="B15" s="29"/>
      <c r="C15" s="93">
        <v>160675604.59999996</v>
      </c>
      <c r="D15" s="23"/>
      <c r="E15" s="93">
        <v>161391070.98</v>
      </c>
      <c r="F15" s="82"/>
      <c r="H15" s="48"/>
    </row>
    <row r="16" spans="1:8" ht="12.75">
      <c r="A16" s="29"/>
      <c r="B16" s="29"/>
      <c r="C16" s="23"/>
      <c r="D16" s="23"/>
      <c r="E16" s="30"/>
      <c r="F16" s="82"/>
      <c r="H16" s="48"/>
    </row>
    <row r="17" spans="1:8" ht="12.75">
      <c r="A17" s="41" t="s">
        <v>18</v>
      </c>
      <c r="B17" s="29"/>
      <c r="C17" s="23"/>
      <c r="D17" s="23"/>
      <c r="E17" s="23"/>
      <c r="F17" s="82"/>
      <c r="H17" s="48"/>
    </row>
    <row r="18" spans="1:8" ht="12.75">
      <c r="A18" s="29" t="s">
        <v>19</v>
      </c>
      <c r="B18" s="29"/>
      <c r="C18" s="23">
        <v>12838901.770000001</v>
      </c>
      <c r="D18" s="23"/>
      <c r="E18" s="30">
        <v>13365217.685000002</v>
      </c>
      <c r="F18" s="82"/>
      <c r="G18" s="48"/>
      <c r="H18" s="48"/>
    </row>
    <row r="19" spans="1:8" ht="12.75">
      <c r="A19" s="29" t="s">
        <v>20</v>
      </c>
      <c r="B19" s="29"/>
      <c r="C19" s="23">
        <v>18806177.55</v>
      </c>
      <c r="D19" s="23"/>
      <c r="E19" s="30">
        <v>17623221.470000003</v>
      </c>
      <c r="F19" s="82"/>
      <c r="G19" s="48"/>
      <c r="H19" s="89"/>
    </row>
    <row r="20" spans="1:8" ht="12.75">
      <c r="A20" s="29" t="s">
        <v>21</v>
      </c>
      <c r="B20" s="29"/>
      <c r="C20" s="23">
        <v>6541943.669999999</v>
      </c>
      <c r="D20" s="23"/>
      <c r="E20" s="30">
        <v>6324966.539999999</v>
      </c>
      <c r="F20" s="82"/>
      <c r="G20" s="48"/>
      <c r="H20" s="89"/>
    </row>
    <row r="21" spans="1:8" ht="12.75">
      <c r="A21" s="29" t="s">
        <v>53</v>
      </c>
      <c r="B21" s="29"/>
      <c r="C21" s="23">
        <v>4496615.53</v>
      </c>
      <c r="D21" s="23"/>
      <c r="E21" s="30">
        <v>4524325.73</v>
      </c>
      <c r="F21" s="82"/>
      <c r="H21" s="48"/>
    </row>
    <row r="22" spans="1:8" ht="12.75">
      <c r="A22" s="29" t="s">
        <v>40</v>
      </c>
      <c r="B22" s="29"/>
      <c r="C22" s="25">
        <v>5194166.26</v>
      </c>
      <c r="D22" s="23"/>
      <c r="E22" s="30">
        <v>5460457.1899999995</v>
      </c>
      <c r="F22" s="82"/>
      <c r="G22" s="48"/>
      <c r="H22" s="48"/>
    </row>
    <row r="23" spans="1:8" ht="12.75">
      <c r="A23" s="29"/>
      <c r="B23" s="29"/>
      <c r="C23" s="93">
        <v>47877805.78</v>
      </c>
      <c r="D23" s="23"/>
      <c r="E23" s="93">
        <v>47298188.615</v>
      </c>
      <c r="F23" s="82"/>
      <c r="G23" s="86"/>
      <c r="H23" s="48"/>
    </row>
    <row r="24" spans="1:8" ht="12.75">
      <c r="A24" s="41"/>
      <c r="B24" s="29"/>
      <c r="C24" s="23"/>
      <c r="D24" s="23"/>
      <c r="E24" s="23"/>
      <c r="F24" s="82"/>
      <c r="H24" s="48"/>
    </row>
    <row r="25" spans="1:8" ht="13.5" thickBot="1">
      <c r="A25" s="41" t="s">
        <v>131</v>
      </c>
      <c r="B25" s="29"/>
      <c r="C25" s="50">
        <v>208553411.37999997</v>
      </c>
      <c r="D25" s="23"/>
      <c r="E25" s="50">
        <v>208689259.595</v>
      </c>
      <c r="F25" s="82"/>
      <c r="H25" s="48"/>
    </row>
    <row r="26" spans="1:8" ht="13.5" thickTop="1">
      <c r="A26" s="41"/>
      <c r="B26" s="29"/>
      <c r="C26" s="27"/>
      <c r="D26" s="23"/>
      <c r="E26" s="27"/>
      <c r="F26" s="82"/>
      <c r="H26" s="48"/>
    </row>
    <row r="27" spans="1:8" ht="12.75">
      <c r="A27" s="41" t="s">
        <v>127</v>
      </c>
      <c r="B27" s="29"/>
      <c r="C27" s="23"/>
      <c r="D27" s="23"/>
      <c r="E27" s="23"/>
      <c r="F27" s="82"/>
      <c r="H27" s="48"/>
    </row>
    <row r="28" spans="1:8" ht="12.75">
      <c r="A28" s="41" t="s">
        <v>128</v>
      </c>
      <c r="B28" s="29"/>
      <c r="C28" s="23"/>
      <c r="D28" s="23"/>
      <c r="E28" s="23"/>
      <c r="F28" s="82"/>
      <c r="H28" s="48"/>
    </row>
    <row r="29" spans="1:8" ht="12.75">
      <c r="A29" s="29" t="s">
        <v>25</v>
      </c>
      <c r="B29" s="29"/>
      <c r="C29" s="27">
        <v>73000000</v>
      </c>
      <c r="D29" s="23"/>
      <c r="E29" s="30">
        <v>73000000</v>
      </c>
      <c r="F29" s="82"/>
      <c r="G29" s="48"/>
      <c r="H29" s="48"/>
    </row>
    <row r="30" spans="1:8" ht="12.75">
      <c r="A30" s="29" t="s">
        <v>90</v>
      </c>
      <c r="B30" s="29"/>
      <c r="C30" s="27">
        <v>26947810</v>
      </c>
      <c r="D30" s="23"/>
      <c r="E30" s="30">
        <v>26947809.87</v>
      </c>
      <c r="F30" s="82"/>
      <c r="G30" s="48"/>
      <c r="H30" s="48"/>
    </row>
    <row r="31" spans="1:8" ht="12.75">
      <c r="A31" s="29" t="s">
        <v>91</v>
      </c>
      <c r="B31" s="29"/>
      <c r="C31" s="27">
        <v>72604584.79019739</v>
      </c>
      <c r="D31" s="27"/>
      <c r="E31" s="30">
        <v>68588166.02000001</v>
      </c>
      <c r="F31" s="82"/>
      <c r="G31" s="48"/>
      <c r="H31" s="48"/>
    </row>
    <row r="32" spans="1:8" ht="12.75">
      <c r="A32" s="41" t="s">
        <v>129</v>
      </c>
      <c r="B32" s="29"/>
      <c r="C32" s="93">
        <v>172552394.79019737</v>
      </c>
      <c r="D32" s="23"/>
      <c r="E32" s="93">
        <v>168535975.89000002</v>
      </c>
      <c r="F32" s="82"/>
      <c r="H32" s="48"/>
    </row>
    <row r="33" spans="1:8" ht="12.75">
      <c r="A33" s="29"/>
      <c r="B33" s="29"/>
      <c r="C33" s="23"/>
      <c r="D33" s="23"/>
      <c r="E33" s="30"/>
      <c r="F33" s="82"/>
      <c r="H33" s="48"/>
    </row>
    <row r="34" spans="1:8" ht="12.75">
      <c r="A34" s="41" t="s">
        <v>56</v>
      </c>
      <c r="B34" s="29"/>
      <c r="C34" s="23"/>
      <c r="D34" s="23"/>
      <c r="E34" s="23"/>
      <c r="F34" s="82"/>
      <c r="H34" s="48"/>
    </row>
    <row r="35" spans="1:8" ht="12.75">
      <c r="A35" s="29" t="s">
        <v>54</v>
      </c>
      <c r="B35" s="29"/>
      <c r="C35" s="23">
        <v>31843.24</v>
      </c>
      <c r="D35" s="23"/>
      <c r="E35" s="30">
        <v>162375</v>
      </c>
      <c r="F35" s="82"/>
      <c r="H35" s="89"/>
    </row>
    <row r="36" spans="1:8" ht="12.75">
      <c r="A36" s="29" t="s">
        <v>26</v>
      </c>
      <c r="B36" s="29"/>
      <c r="C36" s="23">
        <v>7192314.723308175</v>
      </c>
      <c r="D36" s="27"/>
      <c r="E36" s="30">
        <v>7476033</v>
      </c>
      <c r="F36" s="82"/>
      <c r="G36" s="48"/>
      <c r="H36" s="48"/>
    </row>
    <row r="37" spans="1:8" ht="12.75">
      <c r="A37" s="29"/>
      <c r="B37" s="29"/>
      <c r="C37" s="93">
        <v>7224157.963308175</v>
      </c>
      <c r="D37" s="23"/>
      <c r="E37" s="93">
        <v>7638408</v>
      </c>
      <c r="F37" s="82"/>
      <c r="G37" s="48"/>
      <c r="H37" s="48"/>
    </row>
    <row r="38" spans="1:8" ht="12.75">
      <c r="A38" s="41" t="s">
        <v>130</v>
      </c>
      <c r="B38" s="29"/>
      <c r="C38" s="23"/>
      <c r="D38" s="23"/>
      <c r="E38" s="23"/>
      <c r="F38" s="82"/>
      <c r="H38" s="48"/>
    </row>
    <row r="39" spans="1:8" ht="12.75">
      <c r="A39" s="29" t="s">
        <v>22</v>
      </c>
      <c r="B39" s="29"/>
      <c r="C39" s="23">
        <v>10190538.6</v>
      </c>
      <c r="D39" s="23"/>
      <c r="E39" s="30">
        <v>11570253</v>
      </c>
      <c r="F39" s="82"/>
      <c r="G39" s="48"/>
      <c r="H39" s="89"/>
    </row>
    <row r="40" spans="1:8" ht="12.75">
      <c r="A40" s="29" t="s">
        <v>23</v>
      </c>
      <c r="B40" s="29"/>
      <c r="C40" s="23">
        <v>3154910.18</v>
      </c>
      <c r="D40" s="23"/>
      <c r="E40" s="30">
        <v>3586066.65</v>
      </c>
      <c r="F40" s="82"/>
      <c r="G40" s="48"/>
      <c r="H40" s="89"/>
    </row>
    <row r="41" spans="1:8" ht="12.75">
      <c r="A41" s="29" t="s">
        <v>88</v>
      </c>
      <c r="B41" s="29"/>
      <c r="C41" s="23">
        <v>458065.98649445013</v>
      </c>
      <c r="D41" s="23"/>
      <c r="E41" s="30">
        <v>484434</v>
      </c>
      <c r="F41" s="82"/>
      <c r="G41" s="48"/>
      <c r="H41" s="48"/>
    </row>
    <row r="42" spans="1:8" ht="12.75">
      <c r="A42" s="29" t="s">
        <v>24</v>
      </c>
      <c r="B42" s="29"/>
      <c r="C42" s="25">
        <v>14973342.99</v>
      </c>
      <c r="D42" s="27"/>
      <c r="E42" s="30">
        <v>16874122.090000004</v>
      </c>
      <c r="F42" s="82"/>
      <c r="G42" s="48"/>
      <c r="H42" s="89"/>
    </row>
    <row r="43" spans="1:8" ht="12.75">
      <c r="A43" s="29"/>
      <c r="B43" s="29"/>
      <c r="C43" s="93">
        <v>28776857.756494448</v>
      </c>
      <c r="D43" s="23"/>
      <c r="E43" s="94">
        <v>32514875.740000002</v>
      </c>
      <c r="F43" s="82"/>
      <c r="G43" s="48"/>
      <c r="H43" s="48"/>
    </row>
    <row r="44" spans="1:8" ht="12.75">
      <c r="A44" s="29"/>
      <c r="B44" s="29"/>
      <c r="C44" s="27"/>
      <c r="D44" s="23"/>
      <c r="E44" s="46"/>
      <c r="F44" s="82"/>
      <c r="H44" s="48"/>
    </row>
    <row r="45" spans="1:8" ht="12.75">
      <c r="A45" s="41" t="s">
        <v>126</v>
      </c>
      <c r="B45" s="29"/>
      <c r="C45" s="27">
        <v>36001015.719802625</v>
      </c>
      <c r="D45" s="23"/>
      <c r="E45" s="27">
        <v>40153283.74</v>
      </c>
      <c r="F45" s="82"/>
      <c r="H45" s="48"/>
    </row>
    <row r="46" spans="1:8" ht="12.75">
      <c r="A46" s="29"/>
      <c r="B46" s="29"/>
      <c r="C46" s="23"/>
      <c r="D46" s="23"/>
      <c r="E46" s="23"/>
      <c r="F46" s="82"/>
      <c r="H46" s="48"/>
    </row>
    <row r="47" spans="1:8" ht="13.5" thickBot="1">
      <c r="A47" s="41" t="s">
        <v>132</v>
      </c>
      <c r="B47" s="29"/>
      <c r="C47" s="50">
        <v>208553410.51</v>
      </c>
      <c r="D47" s="23"/>
      <c r="E47" s="50">
        <v>208689259.63000003</v>
      </c>
      <c r="F47" s="82"/>
      <c r="H47" s="48"/>
    </row>
    <row r="48" spans="1:6" ht="13.5" thickTop="1">
      <c r="A48" s="29"/>
      <c r="B48" s="29"/>
      <c r="C48" s="83"/>
      <c r="D48" s="23"/>
      <c r="E48" s="23"/>
      <c r="F48" s="29"/>
    </row>
    <row r="49" spans="1:6" ht="14.25" customHeight="1">
      <c r="A49" s="29" t="s">
        <v>89</v>
      </c>
      <c r="B49" s="29"/>
      <c r="C49" s="52">
        <v>23.637314354821555</v>
      </c>
      <c r="D49" s="23"/>
      <c r="E49" s="52">
        <v>23.087119984931512</v>
      </c>
      <c r="F49" s="58"/>
    </row>
    <row r="50" spans="1:6" ht="14.25" customHeight="1">
      <c r="A50" s="29"/>
      <c r="B50" s="29"/>
      <c r="C50" s="51"/>
      <c r="D50" s="23"/>
      <c r="E50" s="52"/>
      <c r="F50" s="29"/>
    </row>
    <row r="51" spans="1:6" ht="14.25" customHeight="1">
      <c r="A51" s="29" t="s">
        <v>113</v>
      </c>
      <c r="B51" s="29"/>
      <c r="C51" s="51"/>
      <c r="D51" s="23"/>
      <c r="E51" s="52"/>
      <c r="F51" s="29"/>
    </row>
    <row r="52" spans="1:6" ht="14.25" customHeight="1">
      <c r="A52" s="29"/>
      <c r="B52" s="29"/>
      <c r="C52" s="51"/>
      <c r="D52" s="23"/>
      <c r="E52" s="52"/>
      <c r="F52" s="84"/>
    </row>
    <row r="53" spans="1:6" ht="12.75">
      <c r="A53" s="29" t="s">
        <v>145</v>
      </c>
      <c r="B53" s="29"/>
      <c r="C53" s="23"/>
      <c r="D53" s="23"/>
      <c r="E53" s="23"/>
      <c r="F53" s="29"/>
    </row>
    <row r="54" ht="12.75">
      <c r="A54" s="29" t="s">
        <v>118</v>
      </c>
    </row>
  </sheetData>
  <printOptions horizontalCentered="1"/>
  <pageMargins left="0.4" right="0.17" top="0.48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88"/>
  <sheetViews>
    <sheetView view="pageBreakPreview" zoomScaleSheetLayoutView="100" workbookViewId="0" topLeftCell="A1">
      <selection activeCell="F83" sqref="F83"/>
    </sheetView>
  </sheetViews>
  <sheetFormatPr defaultColWidth="9.140625" defaultRowHeight="12.75"/>
  <cols>
    <col min="1" max="1" width="3.28125" style="0" customWidth="1"/>
    <col min="2" max="2" width="52.8515625" style="42" customWidth="1"/>
    <col min="3" max="3" width="2.8515625" style="0" customWidth="1"/>
    <col min="4" max="4" width="17.7109375" style="0" customWidth="1"/>
    <col min="5" max="5" width="1.7109375" style="0" customWidth="1"/>
    <col min="6" max="6" width="17.57421875" style="0" customWidth="1"/>
    <col min="7" max="7" width="2.140625" style="0" customWidth="1"/>
    <col min="8" max="8" width="17.7109375" style="0" customWidth="1"/>
    <col min="9" max="9" width="2.00390625" style="0" customWidth="1"/>
    <col min="10" max="10" width="19.140625" style="42" customWidth="1"/>
    <col min="11" max="11" width="3.8515625" style="0" customWidth="1"/>
    <col min="12" max="12" width="12.8515625" style="90" customWidth="1"/>
    <col min="13" max="13" width="20.57421875" style="90" customWidth="1"/>
    <col min="14" max="14" width="9.57421875" style="0" bestFit="1" customWidth="1"/>
    <col min="15" max="15" width="16.28125" style="0" bestFit="1" customWidth="1"/>
    <col min="16" max="16" width="16.8515625" style="0" bestFit="1" customWidth="1"/>
  </cols>
  <sheetData>
    <row r="1" ht="12.75">
      <c r="B1" s="41" t="s">
        <v>55</v>
      </c>
    </row>
    <row r="2" ht="12.75">
      <c r="B2" s="43" t="s">
        <v>34</v>
      </c>
    </row>
    <row r="3" spans="2:5" ht="12.75">
      <c r="B3" s="43" t="s">
        <v>139</v>
      </c>
      <c r="E3" s="1"/>
    </row>
    <row r="4" spans="2:5" ht="12.75">
      <c r="B4" s="43"/>
      <c r="E4" s="1"/>
    </row>
    <row r="5" spans="2:5" ht="12.75">
      <c r="B5" s="15"/>
      <c r="E5" s="1"/>
    </row>
    <row r="6" spans="2:5" ht="12.75">
      <c r="B6" s="15"/>
      <c r="E6" s="1"/>
    </row>
    <row r="7" spans="2:10" ht="15.75">
      <c r="B7" s="11"/>
      <c r="E7" s="1"/>
      <c r="H7" s="97"/>
      <c r="I7" s="97"/>
      <c r="J7" s="97"/>
    </row>
    <row r="8" spans="2:10" ht="12.75">
      <c r="B8" s="29"/>
      <c r="C8" s="4"/>
      <c r="D8" s="97" t="s">
        <v>0</v>
      </c>
      <c r="E8" s="97"/>
      <c r="F8" s="97"/>
      <c r="G8" s="16"/>
      <c r="H8" s="98" t="s">
        <v>1</v>
      </c>
      <c r="I8" s="98"/>
      <c r="J8" s="98"/>
    </row>
    <row r="9" spans="2:10" ht="12.75">
      <c r="B9" s="29"/>
      <c r="C9" s="12"/>
      <c r="D9" s="97" t="s">
        <v>2</v>
      </c>
      <c r="E9" s="97"/>
      <c r="F9" s="97"/>
      <c r="G9" s="2"/>
      <c r="H9" s="99" t="s">
        <v>2</v>
      </c>
      <c r="I9" s="99"/>
      <c r="J9" s="99"/>
    </row>
    <row r="10" spans="2:10" ht="12.75">
      <c r="B10" s="29"/>
      <c r="C10" s="12"/>
      <c r="D10" s="2"/>
      <c r="E10" s="2"/>
      <c r="F10" s="26" t="s">
        <v>116</v>
      </c>
      <c r="G10" s="2"/>
      <c r="H10" s="26"/>
      <c r="I10" s="26"/>
      <c r="J10" s="26" t="s">
        <v>116</v>
      </c>
    </row>
    <row r="11" spans="2:10" ht="12.75">
      <c r="B11" s="29"/>
      <c r="C11" s="12"/>
      <c r="D11" s="2" t="s">
        <v>3</v>
      </c>
      <c r="E11" s="2"/>
      <c r="F11" s="2" t="s">
        <v>63</v>
      </c>
      <c r="G11" s="2"/>
      <c r="H11" s="12"/>
      <c r="I11" s="3"/>
      <c r="J11" s="69" t="s">
        <v>63</v>
      </c>
    </row>
    <row r="12" spans="2:10" ht="12.75">
      <c r="B12" s="29"/>
      <c r="C12" s="12"/>
      <c r="D12" s="2" t="s">
        <v>4</v>
      </c>
      <c r="E12" s="2"/>
      <c r="F12" s="2" t="s">
        <v>57</v>
      </c>
      <c r="G12" s="4"/>
      <c r="H12" s="69" t="s">
        <v>3</v>
      </c>
      <c r="I12" s="5"/>
      <c r="J12" s="69" t="s">
        <v>57</v>
      </c>
    </row>
    <row r="13" spans="2:10" ht="12.75">
      <c r="B13" s="29"/>
      <c r="C13" s="12"/>
      <c r="D13" s="2" t="s">
        <v>6</v>
      </c>
      <c r="E13" s="2"/>
      <c r="F13" s="2" t="s">
        <v>4</v>
      </c>
      <c r="G13" s="4"/>
      <c r="H13" s="3" t="s">
        <v>7</v>
      </c>
      <c r="I13" s="6"/>
      <c r="J13" s="26" t="s">
        <v>5</v>
      </c>
    </row>
    <row r="14" spans="2:10" ht="12.75">
      <c r="B14" s="29"/>
      <c r="C14" s="12"/>
      <c r="D14" s="2"/>
      <c r="E14" s="5"/>
      <c r="F14" s="7"/>
      <c r="G14" s="4"/>
      <c r="H14" s="3"/>
      <c r="I14" s="6"/>
      <c r="J14" s="26" t="s">
        <v>7</v>
      </c>
    </row>
    <row r="15" spans="2:10" ht="12.75">
      <c r="B15" s="29"/>
      <c r="C15" s="12"/>
      <c r="D15" s="7" t="s">
        <v>142</v>
      </c>
      <c r="E15" s="8"/>
      <c r="F15" s="7" t="s">
        <v>133</v>
      </c>
      <c r="G15" s="4"/>
      <c r="H15" s="7" t="s">
        <v>142</v>
      </c>
      <c r="I15" s="8"/>
      <c r="J15" s="7" t="s">
        <v>133</v>
      </c>
    </row>
    <row r="16" spans="2:10" ht="12.75">
      <c r="B16" s="29"/>
      <c r="C16" s="12"/>
      <c r="D16" s="38" t="s">
        <v>8</v>
      </c>
      <c r="E16" s="5"/>
      <c r="F16" s="38" t="s">
        <v>8</v>
      </c>
      <c r="G16" s="2"/>
      <c r="H16" s="39" t="s">
        <v>8</v>
      </c>
      <c r="I16" s="6"/>
      <c r="J16" s="34" t="s">
        <v>8</v>
      </c>
    </row>
    <row r="17" spans="2:10" ht="12.75">
      <c r="B17" s="29"/>
      <c r="C17" s="12"/>
      <c r="D17" s="5"/>
      <c r="E17" s="5"/>
      <c r="F17" s="5"/>
      <c r="G17" s="2"/>
      <c r="H17" s="6"/>
      <c r="I17" s="6"/>
      <c r="J17" s="33"/>
    </row>
    <row r="18" spans="2:54" ht="12.75">
      <c r="B18" s="29" t="s">
        <v>9</v>
      </c>
      <c r="C18" s="12"/>
      <c r="D18" s="13">
        <v>26071216.32</v>
      </c>
      <c r="E18" s="13"/>
      <c r="F18" s="13">
        <v>27919503</v>
      </c>
      <c r="G18" s="13"/>
      <c r="H18" s="13">
        <v>26071216.32</v>
      </c>
      <c r="I18" s="13"/>
      <c r="J18" s="13">
        <v>27919503</v>
      </c>
      <c r="K18" s="9"/>
      <c r="L18" s="87"/>
      <c r="M18" s="87"/>
      <c r="N18" s="92"/>
      <c r="O18" s="87"/>
      <c r="P18" s="9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2:54" ht="12.75">
      <c r="B19" s="29"/>
      <c r="C19" s="12"/>
      <c r="D19" s="13"/>
      <c r="E19" s="13"/>
      <c r="F19" s="13"/>
      <c r="G19" s="13"/>
      <c r="H19" s="13"/>
      <c r="I19" s="13"/>
      <c r="J19" s="13"/>
      <c r="K19" s="9"/>
      <c r="L19" s="87"/>
      <c r="M19" s="87"/>
      <c r="N19" s="92"/>
      <c r="O19" s="87"/>
      <c r="P19" s="9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2:54" ht="12.75">
      <c r="B20" s="29" t="s">
        <v>10</v>
      </c>
      <c r="C20" s="12"/>
      <c r="D20" s="17">
        <v>-18105026.7</v>
      </c>
      <c r="E20" s="13"/>
      <c r="F20" s="17">
        <v>-20807597.819999997</v>
      </c>
      <c r="G20" s="13"/>
      <c r="H20" s="17">
        <v>-18105026.7</v>
      </c>
      <c r="I20" s="13"/>
      <c r="J20" s="17">
        <v>-20807597.819999997</v>
      </c>
      <c r="K20" s="9"/>
      <c r="L20" s="87"/>
      <c r="M20" s="87"/>
      <c r="N20" s="92"/>
      <c r="O20" s="87"/>
      <c r="P20" s="9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2:54" ht="12.75">
      <c r="B21" s="29"/>
      <c r="C21" s="12"/>
      <c r="D21" s="13">
        <v>7966188.620000001</v>
      </c>
      <c r="E21" s="13"/>
      <c r="F21" s="13">
        <v>7111905.180000003</v>
      </c>
      <c r="G21" s="13"/>
      <c r="H21" s="13">
        <v>7966188.620000001</v>
      </c>
      <c r="I21" s="13"/>
      <c r="J21" s="13">
        <v>7111905.180000003</v>
      </c>
      <c r="K21" s="9"/>
      <c r="L21" s="87"/>
      <c r="M21" s="87"/>
      <c r="N21" s="92"/>
      <c r="O21" s="87"/>
      <c r="P21" s="9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2:54" ht="12.75">
      <c r="B22" s="29"/>
      <c r="C22" s="12"/>
      <c r="D22" s="13"/>
      <c r="E22" s="13"/>
      <c r="F22" s="13"/>
      <c r="G22" s="13"/>
      <c r="H22" s="13"/>
      <c r="I22" s="13"/>
      <c r="J22" s="13"/>
      <c r="K22" s="9"/>
      <c r="L22" s="87"/>
      <c r="M22" s="87"/>
      <c r="N22" s="92"/>
      <c r="O22" s="87"/>
      <c r="P22" s="92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2:54" ht="12.75">
      <c r="B23" s="29" t="s">
        <v>58</v>
      </c>
      <c r="C23" s="12"/>
      <c r="D23" s="13">
        <v>-1385191.29</v>
      </c>
      <c r="E23" s="13"/>
      <c r="F23" s="77">
        <v>-1165128.5</v>
      </c>
      <c r="G23" s="13"/>
      <c r="H23" s="77">
        <v>-1385191.29</v>
      </c>
      <c r="I23" s="13"/>
      <c r="J23" s="77">
        <v>-1165128.5</v>
      </c>
      <c r="K23" s="9"/>
      <c r="L23" s="87"/>
      <c r="M23" s="87"/>
      <c r="N23" s="92"/>
      <c r="O23" s="87"/>
      <c r="P23" s="92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2:54" ht="12.75">
      <c r="B24" s="29"/>
      <c r="C24" s="12"/>
      <c r="D24" s="13"/>
      <c r="E24" s="13"/>
      <c r="F24" s="13"/>
      <c r="G24" s="13"/>
      <c r="H24" s="13"/>
      <c r="I24" s="13"/>
      <c r="J24" s="13"/>
      <c r="K24" s="9"/>
      <c r="L24" s="87"/>
      <c r="M24" s="87"/>
      <c r="N24" s="92"/>
      <c r="O24" s="87"/>
      <c r="P24" s="92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2:54" ht="12.75">
      <c r="B25" s="29" t="s">
        <v>11</v>
      </c>
      <c r="C25" s="12"/>
      <c r="D25" s="17">
        <v>-77446.73</v>
      </c>
      <c r="E25" s="13"/>
      <c r="F25" s="17">
        <v>-123774.34</v>
      </c>
      <c r="G25" s="13"/>
      <c r="H25" s="17">
        <v>-77446.73</v>
      </c>
      <c r="I25" s="13"/>
      <c r="J25" s="17">
        <v>-123774.34</v>
      </c>
      <c r="K25" s="9"/>
      <c r="L25" s="87"/>
      <c r="M25" s="87"/>
      <c r="N25" s="92"/>
      <c r="O25" s="87"/>
      <c r="P25" s="92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2:54" ht="12.75">
      <c r="B26" s="29"/>
      <c r="C26" s="12"/>
      <c r="D26" s="18"/>
      <c r="E26" s="13"/>
      <c r="F26" s="18"/>
      <c r="G26" s="13"/>
      <c r="H26" s="18"/>
      <c r="I26" s="13"/>
      <c r="J26" s="18"/>
      <c r="K26" s="9"/>
      <c r="L26" s="87"/>
      <c r="M26" s="87"/>
      <c r="N26" s="92"/>
      <c r="O26" s="87"/>
      <c r="P26" s="92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2:54" ht="12.75">
      <c r="B27" s="29" t="s">
        <v>12</v>
      </c>
      <c r="C27" s="12"/>
      <c r="D27" s="13">
        <v>6503550.600000001</v>
      </c>
      <c r="E27" s="13"/>
      <c r="F27" s="13">
        <v>5823002.340000004</v>
      </c>
      <c r="G27" s="13"/>
      <c r="H27" s="13">
        <v>6503550.600000001</v>
      </c>
      <c r="I27" s="13"/>
      <c r="J27" s="13">
        <v>5823002.340000004</v>
      </c>
      <c r="K27" s="9"/>
      <c r="L27" s="87"/>
      <c r="M27" s="87"/>
      <c r="N27" s="92"/>
      <c r="O27" s="87"/>
      <c r="P27" s="9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2:54" ht="12.75">
      <c r="B28" s="29" t="s">
        <v>59</v>
      </c>
      <c r="C28" s="12"/>
      <c r="D28" s="13"/>
      <c r="E28" s="13"/>
      <c r="F28" s="13"/>
      <c r="G28" s="13"/>
      <c r="H28" s="13"/>
      <c r="I28" s="13"/>
      <c r="J28" s="13"/>
      <c r="K28" s="9"/>
      <c r="L28" s="87"/>
      <c r="M28" s="87"/>
      <c r="N28" s="92"/>
      <c r="O28" s="87"/>
      <c r="P28" s="9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2:54" ht="12.75">
      <c r="B29" s="29"/>
      <c r="C29" s="12"/>
      <c r="D29" s="13"/>
      <c r="E29" s="13"/>
      <c r="F29" s="13"/>
      <c r="G29" s="13"/>
      <c r="H29" s="13"/>
      <c r="I29" s="13"/>
      <c r="J29" s="13"/>
      <c r="K29" s="9"/>
      <c r="L29" s="87"/>
      <c r="M29" s="87"/>
      <c r="N29" s="92"/>
      <c r="O29" s="87"/>
      <c r="P29" s="92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2:54" ht="12.75">
      <c r="B30" s="29" t="s">
        <v>13</v>
      </c>
      <c r="C30" s="12"/>
      <c r="D30" s="17">
        <v>539499.95</v>
      </c>
      <c r="E30" s="13"/>
      <c r="F30" s="17">
        <v>637354.44</v>
      </c>
      <c r="G30" s="13"/>
      <c r="H30" s="17">
        <v>539499.95</v>
      </c>
      <c r="I30" s="13"/>
      <c r="J30" s="17">
        <v>637354.44</v>
      </c>
      <c r="K30" s="9"/>
      <c r="L30" s="87"/>
      <c r="M30" s="87"/>
      <c r="N30" s="92"/>
      <c r="O30" s="87"/>
      <c r="P30" s="92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2:54" ht="12.75">
      <c r="B31" s="29"/>
      <c r="C31" s="12"/>
      <c r="D31" s="18"/>
      <c r="E31" s="13"/>
      <c r="F31" s="18"/>
      <c r="G31" s="13"/>
      <c r="H31" s="18"/>
      <c r="I31" s="13"/>
      <c r="J31" s="18"/>
      <c r="K31" s="9"/>
      <c r="L31" s="87"/>
      <c r="M31" s="87"/>
      <c r="N31" s="92"/>
      <c r="O31" s="87"/>
      <c r="P31" s="92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2:54" ht="12.75">
      <c r="B32" s="29" t="s">
        <v>60</v>
      </c>
      <c r="C32" s="12"/>
      <c r="D32" s="13">
        <v>7043050.550000001</v>
      </c>
      <c r="E32" s="13"/>
      <c r="F32" s="13">
        <v>6460356</v>
      </c>
      <c r="G32" s="13"/>
      <c r="H32" s="13">
        <v>7043050.550000001</v>
      </c>
      <c r="I32" s="13"/>
      <c r="J32" s="13">
        <v>6460356</v>
      </c>
      <c r="K32" s="9"/>
      <c r="L32" s="87"/>
      <c r="M32" s="87"/>
      <c r="N32" s="92"/>
      <c r="O32" s="87"/>
      <c r="P32" s="92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2:54" ht="12.75">
      <c r="B33" s="29" t="s">
        <v>14</v>
      </c>
      <c r="C33" s="12"/>
      <c r="D33" s="13"/>
      <c r="E33" s="13"/>
      <c r="F33" s="13"/>
      <c r="G33" s="13"/>
      <c r="H33" s="13"/>
      <c r="I33" s="13"/>
      <c r="J33" s="13"/>
      <c r="K33" s="9"/>
      <c r="L33" s="87"/>
      <c r="M33" s="87"/>
      <c r="N33" s="92"/>
      <c r="O33" s="87"/>
      <c r="P33" s="92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2:54" ht="12.75">
      <c r="B34" s="29"/>
      <c r="C34" s="12"/>
      <c r="D34" s="13"/>
      <c r="E34" s="13"/>
      <c r="F34" s="13"/>
      <c r="G34" s="13"/>
      <c r="H34" s="13"/>
      <c r="I34" s="13"/>
      <c r="J34" s="13"/>
      <c r="K34" s="9"/>
      <c r="L34" s="87"/>
      <c r="M34" s="87"/>
      <c r="N34" s="92"/>
      <c r="O34" s="87"/>
      <c r="P34" s="92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2:54" ht="12.75">
      <c r="B35" s="29" t="s">
        <v>15</v>
      </c>
      <c r="C35" s="12"/>
      <c r="D35" s="13">
        <v>-194736.88</v>
      </c>
      <c r="E35" s="13"/>
      <c r="F35" s="13">
        <v>-252468.15</v>
      </c>
      <c r="G35" s="13"/>
      <c r="H35" s="13">
        <v>-194736.88</v>
      </c>
      <c r="I35" s="13"/>
      <c r="J35" s="13">
        <v>-252468.15</v>
      </c>
      <c r="K35" s="9"/>
      <c r="L35" s="87"/>
      <c r="M35" s="87"/>
      <c r="N35" s="92"/>
      <c r="O35" s="87"/>
      <c r="P35" s="92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2:54" ht="12.75">
      <c r="B36" s="29"/>
      <c r="C36" s="12"/>
      <c r="D36" s="13"/>
      <c r="E36" s="13"/>
      <c r="F36" s="13"/>
      <c r="G36" s="13"/>
      <c r="H36" s="13"/>
      <c r="I36" s="13"/>
      <c r="J36" s="13"/>
      <c r="K36" s="9"/>
      <c r="L36" s="87"/>
      <c r="M36" s="87"/>
      <c r="N36" s="92"/>
      <c r="O36" s="87"/>
      <c r="P36" s="92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2:54" ht="12.75">
      <c r="B37" s="29" t="s">
        <v>37</v>
      </c>
      <c r="C37" s="12"/>
      <c r="D37" s="13">
        <v>-2631760.62</v>
      </c>
      <c r="E37" s="18"/>
      <c r="F37" s="18">
        <v>-2310506.65</v>
      </c>
      <c r="G37" s="18"/>
      <c r="H37" s="18">
        <v>-2631760.62</v>
      </c>
      <c r="I37" s="13"/>
      <c r="J37" s="13">
        <v>-2310506.65</v>
      </c>
      <c r="K37" s="9"/>
      <c r="L37" s="87"/>
      <c r="M37" s="87"/>
      <c r="N37" s="92"/>
      <c r="O37" s="87"/>
      <c r="P37" s="92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2:54" ht="12.75">
      <c r="B38" s="29"/>
      <c r="C38" s="12"/>
      <c r="D38" s="18"/>
      <c r="E38" s="18"/>
      <c r="F38" s="18"/>
      <c r="G38" s="18"/>
      <c r="H38" s="18"/>
      <c r="I38" s="13"/>
      <c r="J38" s="13"/>
      <c r="K38" s="9"/>
      <c r="L38" s="87"/>
      <c r="M38" s="87"/>
      <c r="N38" s="92"/>
      <c r="O38" s="87"/>
      <c r="P38" s="92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2:54" ht="12.75">
      <c r="B39" s="29" t="s">
        <v>123</v>
      </c>
      <c r="C39" s="12"/>
      <c r="D39" s="17">
        <v>-165093</v>
      </c>
      <c r="E39" s="13"/>
      <c r="F39" s="17">
        <v>-165093.45</v>
      </c>
      <c r="G39" s="13"/>
      <c r="H39" s="17">
        <v>-165093</v>
      </c>
      <c r="I39" s="13"/>
      <c r="J39" s="17">
        <v>-165093.45</v>
      </c>
      <c r="K39" s="9"/>
      <c r="L39" s="87"/>
      <c r="M39" s="87"/>
      <c r="N39" s="92"/>
      <c r="O39" s="87"/>
      <c r="P39" s="92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2:54" ht="12.75">
      <c r="B40" s="29"/>
      <c r="C40" s="12"/>
      <c r="D40" s="18"/>
      <c r="E40" s="13"/>
      <c r="F40" s="18"/>
      <c r="G40" s="13"/>
      <c r="H40" s="18"/>
      <c r="I40" s="13"/>
      <c r="J40" s="18"/>
      <c r="K40" s="9"/>
      <c r="L40" s="87"/>
      <c r="M40" s="87"/>
      <c r="N40" s="92"/>
      <c r="O40" s="87"/>
      <c r="P40" s="92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2:54" ht="12.75">
      <c r="B41" s="29" t="s">
        <v>67</v>
      </c>
      <c r="C41" s="12"/>
      <c r="D41" s="13">
        <v>4051460.05</v>
      </c>
      <c r="E41" s="13"/>
      <c r="F41" s="13">
        <v>3732287.75</v>
      </c>
      <c r="G41" s="13"/>
      <c r="H41" s="13">
        <v>4051460.05</v>
      </c>
      <c r="I41" s="13"/>
      <c r="J41" s="13">
        <v>3732287.75</v>
      </c>
      <c r="K41" s="9"/>
      <c r="L41" s="87"/>
      <c r="M41" s="87"/>
      <c r="N41" s="92"/>
      <c r="O41" s="87"/>
      <c r="P41" s="92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2:54" ht="12.75">
      <c r="B42" s="29" t="s">
        <v>68</v>
      </c>
      <c r="C42" s="12"/>
      <c r="D42" s="13"/>
      <c r="E42" s="13"/>
      <c r="F42" s="13"/>
      <c r="G42" s="13"/>
      <c r="H42" s="13"/>
      <c r="I42" s="13"/>
      <c r="J42" s="13"/>
      <c r="K42" s="9"/>
      <c r="L42" s="87"/>
      <c r="M42" s="87"/>
      <c r="N42" s="92"/>
      <c r="O42" s="87"/>
      <c r="P42" s="92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2:54" ht="12.75">
      <c r="B43" s="29"/>
      <c r="C43" s="12"/>
      <c r="D43" s="13"/>
      <c r="E43" s="13"/>
      <c r="F43" s="13"/>
      <c r="G43" s="18"/>
      <c r="H43" s="13"/>
      <c r="I43" s="13"/>
      <c r="J43" s="13"/>
      <c r="K43" s="9"/>
      <c r="L43" s="87"/>
      <c r="M43" s="87"/>
      <c r="N43" s="92"/>
      <c r="O43" s="87"/>
      <c r="P43" s="92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2:54" ht="12.75">
      <c r="B44" s="29" t="s">
        <v>99</v>
      </c>
      <c r="C44" s="12"/>
      <c r="D44" s="17">
        <v>14180</v>
      </c>
      <c r="E44" s="17"/>
      <c r="F44" s="17">
        <v>1783417</v>
      </c>
      <c r="G44" s="18"/>
      <c r="H44" s="17">
        <v>14180</v>
      </c>
      <c r="I44" s="17"/>
      <c r="J44" s="17">
        <v>1783417</v>
      </c>
      <c r="K44" s="9"/>
      <c r="L44" s="87"/>
      <c r="M44" s="87"/>
      <c r="N44" s="92"/>
      <c r="O44" s="87"/>
      <c r="P44" s="92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2:54" ht="12.75">
      <c r="B45" s="29"/>
      <c r="C45" s="12"/>
      <c r="D45" s="13"/>
      <c r="E45" s="13"/>
      <c r="F45" s="13"/>
      <c r="G45" s="18"/>
      <c r="H45" s="13"/>
      <c r="I45" s="13"/>
      <c r="J45" s="13"/>
      <c r="K45" s="9"/>
      <c r="L45" s="87"/>
      <c r="M45" s="87"/>
      <c r="N45" s="92"/>
      <c r="O45" s="87"/>
      <c r="P45" s="92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2:54" ht="12.75">
      <c r="B46" s="29" t="s">
        <v>72</v>
      </c>
      <c r="C46" s="12"/>
      <c r="D46" s="13">
        <v>4065640.05</v>
      </c>
      <c r="E46" s="13"/>
      <c r="F46" s="13">
        <v>5515704.75</v>
      </c>
      <c r="G46" s="18"/>
      <c r="H46" s="13">
        <v>4065640.05</v>
      </c>
      <c r="I46" s="13"/>
      <c r="J46" s="13">
        <v>5515704.75</v>
      </c>
      <c r="K46" s="9"/>
      <c r="L46" s="87"/>
      <c r="M46" s="87"/>
      <c r="N46" s="92"/>
      <c r="O46" s="87"/>
      <c r="P46" s="92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2:54" ht="12.75">
      <c r="B47" s="29"/>
      <c r="C47" s="12"/>
      <c r="D47" s="13"/>
      <c r="E47" s="13"/>
      <c r="F47" s="13"/>
      <c r="G47" s="13"/>
      <c r="H47" s="13"/>
      <c r="I47" s="13"/>
      <c r="J47" s="13"/>
      <c r="K47" s="9"/>
      <c r="L47" s="87"/>
      <c r="M47" s="87"/>
      <c r="N47" s="92"/>
      <c r="O47" s="87"/>
      <c r="P47" s="92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2:54" ht="12.75">
      <c r="B48" s="29" t="s">
        <v>87</v>
      </c>
      <c r="C48" s="12"/>
      <c r="D48" s="13">
        <v>-49221.27980262501</v>
      </c>
      <c r="E48" s="13"/>
      <c r="F48" s="13">
        <v>-774885.95</v>
      </c>
      <c r="G48" s="13"/>
      <c r="H48" s="13">
        <v>-49221.27980262501</v>
      </c>
      <c r="I48" s="13"/>
      <c r="J48" s="13">
        <v>-774885.95</v>
      </c>
      <c r="K48" s="9"/>
      <c r="L48" s="87"/>
      <c r="M48" s="87"/>
      <c r="N48" s="92"/>
      <c r="O48" s="87"/>
      <c r="P48" s="92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2:54" ht="12.75">
      <c r="B49" s="29"/>
      <c r="C49" s="12"/>
      <c r="D49" s="13"/>
      <c r="E49" s="13"/>
      <c r="F49" s="13"/>
      <c r="G49" s="13"/>
      <c r="H49" s="13"/>
      <c r="I49" s="13"/>
      <c r="J49" s="13"/>
      <c r="K49" s="9"/>
      <c r="L49" s="87"/>
      <c r="M49" s="87"/>
      <c r="N49" s="92"/>
      <c r="O49" s="87"/>
      <c r="P49" s="92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2:54" ht="12.75">
      <c r="B50" s="29" t="s">
        <v>73</v>
      </c>
      <c r="C50" s="12"/>
      <c r="D50" s="14">
        <v>4016418.7701973757</v>
      </c>
      <c r="E50" s="13"/>
      <c r="F50" s="14">
        <v>4740819.422946397</v>
      </c>
      <c r="G50" s="13"/>
      <c r="H50" s="14">
        <v>4016418.7701973757</v>
      </c>
      <c r="I50" s="13"/>
      <c r="J50" s="14">
        <v>4740819.422946397</v>
      </c>
      <c r="K50" s="9"/>
      <c r="L50" s="87"/>
      <c r="M50" s="87"/>
      <c r="N50" s="92"/>
      <c r="O50" s="87"/>
      <c r="P50" s="92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2:54" ht="12.75">
      <c r="B51" s="29"/>
      <c r="C51" s="12"/>
      <c r="D51" s="18"/>
      <c r="E51" s="13"/>
      <c r="F51" s="18"/>
      <c r="G51" s="13"/>
      <c r="H51" s="18"/>
      <c r="I51" s="13"/>
      <c r="J51" s="18"/>
      <c r="K51" s="9"/>
      <c r="L51" s="87"/>
      <c r="M51" s="87"/>
      <c r="N51" s="92"/>
      <c r="O51" s="87"/>
      <c r="P51" s="92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2:54" ht="12.75">
      <c r="B52" s="29" t="s">
        <v>61</v>
      </c>
      <c r="C52" s="12"/>
      <c r="D52" s="20">
        <v>0</v>
      </c>
      <c r="E52" s="20"/>
      <c r="F52" s="13">
        <v>0</v>
      </c>
      <c r="G52" s="20"/>
      <c r="H52" s="13">
        <v>0</v>
      </c>
      <c r="I52" s="20"/>
      <c r="J52" s="13">
        <v>0</v>
      </c>
      <c r="K52" s="9"/>
      <c r="L52" s="87"/>
      <c r="M52" s="87"/>
      <c r="N52" s="92"/>
      <c r="O52" s="87"/>
      <c r="P52" s="92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2:54" ht="12.75">
      <c r="B53" s="29"/>
      <c r="C53" s="12"/>
      <c r="D53" s="20"/>
      <c r="E53" s="20"/>
      <c r="F53" s="20"/>
      <c r="G53" s="20"/>
      <c r="H53" s="20"/>
      <c r="I53" s="20"/>
      <c r="J53" s="20"/>
      <c r="K53" s="9"/>
      <c r="L53" s="87"/>
      <c r="M53" s="87"/>
      <c r="N53" s="92"/>
      <c r="O53" s="87"/>
      <c r="P53" s="92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2:54" ht="13.5" thickBot="1">
      <c r="B54" s="29" t="s">
        <v>62</v>
      </c>
      <c r="C54" s="12"/>
      <c r="D54" s="21">
        <v>4016418.7701973757</v>
      </c>
      <c r="E54" s="20"/>
      <c r="F54" s="21">
        <v>4740819.422946397</v>
      </c>
      <c r="G54" s="20"/>
      <c r="H54" s="21">
        <v>4016418.7701973757</v>
      </c>
      <c r="I54" s="20"/>
      <c r="J54" s="21">
        <v>4740819.422946397</v>
      </c>
      <c r="K54" s="9"/>
      <c r="L54" s="87"/>
      <c r="M54" s="87"/>
      <c r="N54" s="92"/>
      <c r="O54" s="87"/>
      <c r="P54" s="92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2:54" ht="13.5" thickTop="1">
      <c r="B55" s="29"/>
      <c r="C55" s="12"/>
      <c r="D55" s="19"/>
      <c r="E55" s="19"/>
      <c r="F55" s="19"/>
      <c r="G55" s="19"/>
      <c r="H55" s="19"/>
      <c r="I55" s="19"/>
      <c r="J55" s="19"/>
      <c r="K55" s="9"/>
      <c r="L55" s="87"/>
      <c r="M55" s="87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2:54" ht="12.75">
      <c r="B56" s="29"/>
      <c r="C56" s="12"/>
      <c r="D56" s="20"/>
      <c r="E56" s="20"/>
      <c r="F56" s="20"/>
      <c r="G56" s="20"/>
      <c r="H56" s="20"/>
      <c r="I56" s="20"/>
      <c r="J56" s="20"/>
      <c r="K56" s="9"/>
      <c r="L56" s="87"/>
      <c r="M56" s="87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2:54" ht="12.75">
      <c r="B57" s="29" t="s">
        <v>70</v>
      </c>
      <c r="C57" s="12"/>
      <c r="D57" s="20"/>
      <c r="E57" s="20"/>
      <c r="I57" s="20"/>
      <c r="J57" s="20"/>
      <c r="K57" s="9"/>
      <c r="L57" s="87"/>
      <c r="M57" s="87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2:54" ht="12.75">
      <c r="B58" s="29" t="s">
        <v>51</v>
      </c>
      <c r="C58" s="12"/>
      <c r="D58" s="20">
        <v>0.5501943520818323</v>
      </c>
      <c r="E58" s="20"/>
      <c r="F58" s="20">
        <v>0.6494273182118353</v>
      </c>
      <c r="G58" s="20"/>
      <c r="H58" s="20">
        <v>0.5501943520818323</v>
      </c>
      <c r="I58" s="20"/>
      <c r="J58" s="20">
        <v>0.6494273182118353</v>
      </c>
      <c r="K58" s="9"/>
      <c r="L58" s="87"/>
      <c r="M58" s="87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2:54" ht="12.75">
      <c r="B59" s="29" t="s">
        <v>52</v>
      </c>
      <c r="C59" s="12"/>
      <c r="D59" s="24">
        <v>0.5457646866457011</v>
      </c>
      <c r="E59" s="20"/>
      <c r="F59" s="24">
        <v>0.6494273182118353</v>
      </c>
      <c r="G59" s="20"/>
      <c r="H59" s="24">
        <v>0.5457646866457011</v>
      </c>
      <c r="I59" s="67"/>
      <c r="J59" s="24">
        <v>0.6494273182118353</v>
      </c>
      <c r="K59" s="9"/>
      <c r="L59" s="87"/>
      <c r="M59" s="87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2:54" ht="12.75">
      <c r="B60" s="29"/>
      <c r="C60" s="12"/>
      <c r="D60" s="20"/>
      <c r="E60" s="20"/>
      <c r="F60" s="22"/>
      <c r="G60" s="20"/>
      <c r="H60" s="20"/>
      <c r="I60" s="20"/>
      <c r="J60" s="71"/>
      <c r="K60" s="9"/>
      <c r="L60" s="87"/>
      <c r="M60" s="87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2:54" ht="12.75">
      <c r="B61" s="61"/>
      <c r="C61" s="12"/>
      <c r="D61" s="20"/>
      <c r="E61" s="20"/>
      <c r="F61" s="20"/>
      <c r="G61" s="20"/>
      <c r="H61" s="20"/>
      <c r="I61" s="20"/>
      <c r="J61" s="71"/>
      <c r="K61" s="9"/>
      <c r="L61" s="87"/>
      <c r="M61" s="87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2:54" ht="12.75">
      <c r="B62" s="29" t="s">
        <v>71</v>
      </c>
      <c r="C62" s="12"/>
      <c r="D62" s="20"/>
      <c r="E62" s="20"/>
      <c r="F62" s="20"/>
      <c r="G62" s="20"/>
      <c r="H62" s="20"/>
      <c r="I62" s="20"/>
      <c r="J62" s="71"/>
      <c r="K62" s="9"/>
      <c r="L62" s="87"/>
      <c r="M62" s="87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2:54" ht="12.75">
      <c r="B63" s="29" t="s">
        <v>153</v>
      </c>
      <c r="C63" s="12"/>
      <c r="D63" s="20"/>
      <c r="E63" s="20"/>
      <c r="F63" s="20"/>
      <c r="G63" s="20"/>
      <c r="H63" s="20"/>
      <c r="I63" s="20"/>
      <c r="J63" s="71"/>
      <c r="K63" s="9"/>
      <c r="L63" s="87"/>
      <c r="M63" s="87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2:13" s="42" customFormat="1" ht="12.75">
      <c r="B64" s="29"/>
      <c r="D64" s="53"/>
      <c r="E64" s="53"/>
      <c r="F64" s="53"/>
      <c r="H64" s="86"/>
      <c r="J64" s="86"/>
      <c r="L64" s="91"/>
      <c r="M64" s="91"/>
    </row>
    <row r="65" spans="2:13" s="42" customFormat="1" ht="12.75">
      <c r="B65" s="41" t="s">
        <v>76</v>
      </c>
      <c r="C65" s="29"/>
      <c r="D65" s="85"/>
      <c r="E65" s="23"/>
      <c r="F65" s="23"/>
      <c r="L65" s="91"/>
      <c r="M65" s="91"/>
    </row>
    <row r="66" spans="2:13" s="42" customFormat="1" ht="12.75">
      <c r="B66" s="41"/>
      <c r="C66" s="29"/>
      <c r="D66" s="23"/>
      <c r="E66" s="23"/>
      <c r="F66" s="23"/>
      <c r="L66" s="91"/>
      <c r="M66" s="91"/>
    </row>
    <row r="67" spans="2:13" s="42" customFormat="1" ht="12.75">
      <c r="B67" s="29"/>
      <c r="C67" s="29"/>
      <c r="D67" s="34" t="s">
        <v>8</v>
      </c>
      <c r="E67" s="23"/>
      <c r="F67" s="23"/>
      <c r="L67" s="91"/>
      <c r="M67" s="91"/>
    </row>
    <row r="68" spans="2:6" ht="15">
      <c r="B68" s="4" t="s">
        <v>100</v>
      </c>
      <c r="C68" s="65"/>
      <c r="D68" s="66"/>
      <c r="E68" s="12"/>
      <c r="F68" s="12"/>
    </row>
    <row r="69" spans="2:6" ht="15">
      <c r="B69" s="12" t="s">
        <v>82</v>
      </c>
      <c r="C69" s="65"/>
      <c r="D69" s="23">
        <v>66000000</v>
      </c>
      <c r="E69" s="12"/>
      <c r="F69" s="12"/>
    </row>
    <row r="70" spans="2:6" ht="15">
      <c r="B70" s="12" t="s">
        <v>83</v>
      </c>
      <c r="C70" s="65"/>
      <c r="D70" s="27">
        <v>-9900000</v>
      </c>
      <c r="E70" s="12"/>
      <c r="F70" s="12"/>
    </row>
    <row r="71" spans="2:6" ht="15">
      <c r="B71" s="12" t="s">
        <v>84</v>
      </c>
      <c r="C71" s="65"/>
      <c r="D71" s="25"/>
      <c r="E71" s="12"/>
      <c r="F71" s="12"/>
    </row>
    <row r="72" spans="2:13" s="42" customFormat="1" ht="12.75">
      <c r="B72" s="29" t="s">
        <v>103</v>
      </c>
      <c r="C72" s="29"/>
      <c r="D72" s="23">
        <v>56100000</v>
      </c>
      <c r="E72" s="23"/>
      <c r="F72" s="23"/>
      <c r="L72" s="91"/>
      <c r="M72" s="91"/>
    </row>
    <row r="73" spans="2:13" s="42" customFormat="1" ht="12.75">
      <c r="B73" s="29" t="s">
        <v>85</v>
      </c>
      <c r="C73" s="29"/>
      <c r="D73" s="23">
        <v>14155288.424</v>
      </c>
      <c r="E73" s="23"/>
      <c r="F73" s="23"/>
      <c r="L73" s="91"/>
      <c r="M73" s="91"/>
    </row>
    <row r="74" spans="2:13" s="42" customFormat="1" ht="13.5" thickBot="1">
      <c r="B74" s="29"/>
      <c r="C74" s="29"/>
      <c r="D74" s="50">
        <v>70255288.424</v>
      </c>
      <c r="E74" s="23"/>
      <c r="F74" s="23"/>
      <c r="L74" s="91"/>
      <c r="M74" s="91"/>
    </row>
    <row r="75" spans="2:13" s="42" customFormat="1" ht="13.5" thickTop="1">
      <c r="B75" s="29"/>
      <c r="C75" s="29"/>
      <c r="D75" s="23"/>
      <c r="E75" s="23"/>
      <c r="F75" s="23"/>
      <c r="L75" s="91"/>
      <c r="M75" s="91"/>
    </row>
    <row r="76" spans="2:13" s="42" customFormat="1" ht="12.75">
      <c r="B76" s="29" t="s">
        <v>77</v>
      </c>
      <c r="C76" s="29"/>
      <c r="D76" s="23"/>
      <c r="E76" s="23"/>
      <c r="F76" s="23"/>
      <c r="L76" s="91"/>
      <c r="M76" s="91"/>
    </row>
    <row r="77" spans="2:13" s="42" customFormat="1" ht="12.75">
      <c r="B77" s="29" t="s">
        <v>101</v>
      </c>
      <c r="C77" s="29"/>
      <c r="D77" s="23">
        <v>51717759.49668622</v>
      </c>
      <c r="E77" s="23"/>
      <c r="F77" s="23"/>
      <c r="L77" s="91"/>
      <c r="M77" s="91"/>
    </row>
    <row r="78" spans="2:13" s="42" customFormat="1" ht="12.75">
      <c r="B78" s="29" t="s">
        <v>78</v>
      </c>
      <c r="C78" s="29"/>
      <c r="D78" s="23">
        <v>18537528.927313775</v>
      </c>
      <c r="E78" s="23"/>
      <c r="F78" s="23"/>
      <c r="L78" s="91"/>
      <c r="M78" s="91"/>
    </row>
    <row r="79" spans="2:13" s="42" customFormat="1" ht="13.5" thickBot="1">
      <c r="B79" s="29"/>
      <c r="C79" s="29"/>
      <c r="D79" s="50">
        <v>70255288.424</v>
      </c>
      <c r="E79" s="23"/>
      <c r="F79" s="23"/>
      <c r="L79" s="91"/>
      <c r="M79" s="91"/>
    </row>
    <row r="80" spans="2:13" s="42" customFormat="1" ht="13.5" thickTop="1">
      <c r="B80" s="29"/>
      <c r="C80" s="29"/>
      <c r="D80" s="23"/>
      <c r="E80" s="23"/>
      <c r="F80" s="23"/>
      <c r="L80" s="91"/>
      <c r="M80" s="91"/>
    </row>
    <row r="81" spans="2:13" s="42" customFormat="1" ht="12.75">
      <c r="B81" s="29" t="s">
        <v>144</v>
      </c>
      <c r="C81" s="29"/>
      <c r="D81" s="23"/>
      <c r="E81" s="23"/>
      <c r="F81" s="23"/>
      <c r="L81" s="91"/>
      <c r="M81" s="91"/>
    </row>
    <row r="82" spans="2:13" s="42" customFormat="1" ht="12.75">
      <c r="B82" s="29" t="s">
        <v>114</v>
      </c>
      <c r="C82" s="29"/>
      <c r="D82" s="23"/>
      <c r="E82" s="23"/>
      <c r="F82" s="23"/>
      <c r="L82" s="91"/>
      <c r="M82" s="91"/>
    </row>
    <row r="83" spans="2:13" s="42" customFormat="1" ht="12.75">
      <c r="B83" s="29"/>
      <c r="C83" s="29"/>
      <c r="D83" s="23"/>
      <c r="E83" s="23"/>
      <c r="F83" s="23"/>
      <c r="L83" s="91"/>
      <c r="M83" s="91"/>
    </row>
    <row r="84" spans="2:13" s="42" customFormat="1" ht="12.75">
      <c r="B84" s="29" t="s">
        <v>143</v>
      </c>
      <c r="C84" s="29"/>
      <c r="D84" s="23"/>
      <c r="E84" s="23"/>
      <c r="F84" s="23"/>
      <c r="G84" s="29"/>
      <c r="H84" s="29"/>
      <c r="I84" s="29"/>
      <c r="L84" s="91"/>
      <c r="M84" s="91"/>
    </row>
    <row r="85" spans="2:13" s="42" customFormat="1" ht="12.75">
      <c r="B85" s="29" t="s">
        <v>115</v>
      </c>
      <c r="C85" s="29"/>
      <c r="D85" s="23"/>
      <c r="E85" s="23"/>
      <c r="F85" s="23"/>
      <c r="L85" s="91"/>
      <c r="M85" s="91"/>
    </row>
    <row r="86" spans="2:54" ht="12.75">
      <c r="B86" s="29"/>
      <c r="C86" s="12"/>
      <c r="D86" s="20"/>
      <c r="E86" s="20"/>
      <c r="F86" s="20"/>
      <c r="G86" s="20"/>
      <c r="H86" s="20"/>
      <c r="I86" s="20"/>
      <c r="J86" s="71"/>
      <c r="K86" s="9"/>
      <c r="L86" s="87"/>
      <c r="M86" s="87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2:5" ht="15.75">
      <c r="B87" s="63"/>
      <c r="C87" s="63"/>
      <c r="D87" s="23"/>
      <c r="E87" s="64"/>
    </row>
    <row r="88" spans="2:4" ht="15.75">
      <c r="B88" s="62"/>
      <c r="C88" s="62"/>
      <c r="D88" s="62"/>
    </row>
  </sheetData>
  <mergeCells count="5">
    <mergeCell ref="H7:J7"/>
    <mergeCell ref="H8:J8"/>
    <mergeCell ref="H9:J9"/>
    <mergeCell ref="D8:F8"/>
    <mergeCell ref="D9:F9"/>
  </mergeCells>
  <printOptions horizontalCentered="1"/>
  <pageMargins left="0.26" right="0.17" top="0.46" bottom="0.49" header="0.43" footer="0.5"/>
  <pageSetup fitToHeight="1" fitToWidth="1" horizontalDpi="600" verticalDpi="600" orientation="portrait" paperSize="9" scale="72" r:id="rId1"/>
  <rowBreaks count="1" manualBreakCount="1">
    <brk id="8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1">
      <selection activeCell="A9" sqref="A9:A10"/>
    </sheetView>
  </sheetViews>
  <sheetFormatPr defaultColWidth="9.140625" defaultRowHeight="12.75"/>
  <cols>
    <col min="1" max="1" width="55.7109375" style="42" bestFit="1" customWidth="1"/>
    <col min="2" max="2" width="19.8515625" style="23" bestFit="1" customWidth="1"/>
    <col min="3" max="3" width="2.421875" style="23" customWidth="1"/>
    <col min="4" max="4" width="18.28125" style="57" bestFit="1" customWidth="1"/>
    <col min="5" max="5" width="2.8515625" style="42" customWidth="1"/>
    <col min="6" max="6" width="52.421875" style="42" bestFit="1" customWidth="1"/>
    <col min="7" max="16384" width="9.140625" style="42" customWidth="1"/>
  </cols>
  <sheetData>
    <row r="1" spans="1:4" ht="12.75">
      <c r="A1" s="41" t="s">
        <v>55</v>
      </c>
      <c r="D1" s="23"/>
    </row>
    <row r="2" spans="1:4" ht="12.75">
      <c r="A2" s="43" t="s">
        <v>43</v>
      </c>
      <c r="D2" s="23"/>
    </row>
    <row r="3" spans="1:4" ht="12.75">
      <c r="A3" s="43" t="str">
        <f>'P &amp; L '!B3</f>
        <v>FOR THE QUARTER ENDED 31 MARCH 2008</v>
      </c>
      <c r="B3" s="26"/>
      <c r="C3" s="26"/>
      <c r="D3" s="23"/>
    </row>
    <row r="4" spans="1:4" ht="12.75">
      <c r="A4" s="43"/>
      <c r="B4" s="26"/>
      <c r="C4" s="26"/>
      <c r="D4" s="23"/>
    </row>
    <row r="5" spans="1:4" ht="12.75">
      <c r="A5" s="15"/>
      <c r="B5" s="26"/>
      <c r="C5" s="26"/>
      <c r="D5" s="23"/>
    </row>
    <row r="6" spans="1:4" ht="12.75">
      <c r="A6" s="15"/>
      <c r="B6" s="26" t="s">
        <v>135</v>
      </c>
      <c r="C6" s="26"/>
      <c r="D6" s="26" t="s">
        <v>135</v>
      </c>
    </row>
    <row r="7" spans="1:4" s="55" customFormat="1" ht="25.5" customHeight="1">
      <c r="A7" s="54"/>
      <c r="B7" s="73" t="s">
        <v>134</v>
      </c>
      <c r="C7" s="72"/>
      <c r="D7" s="73" t="s">
        <v>134</v>
      </c>
    </row>
    <row r="8" spans="1:4" ht="12.75">
      <c r="A8" s="43"/>
      <c r="B8" s="70" t="s">
        <v>142</v>
      </c>
      <c r="C8" s="70"/>
      <c r="D8" s="70" t="s">
        <v>133</v>
      </c>
    </row>
    <row r="9" spans="1:4" ht="12.75">
      <c r="A9" s="43"/>
      <c r="B9" s="34" t="s">
        <v>8</v>
      </c>
      <c r="C9" s="34"/>
      <c r="D9" s="34" t="s">
        <v>8</v>
      </c>
    </row>
    <row r="10" spans="1:6" ht="12.75">
      <c r="A10" s="29" t="s">
        <v>112</v>
      </c>
      <c r="D10" s="23"/>
      <c r="F10" s="29"/>
    </row>
    <row r="11" spans="1:6" ht="12.75">
      <c r="A11" s="29" t="s">
        <v>27</v>
      </c>
      <c r="B11" s="23">
        <v>4065640.05</v>
      </c>
      <c r="D11" s="23">
        <v>5515704.75</v>
      </c>
      <c r="F11" s="29"/>
    </row>
    <row r="12" spans="1:6" ht="12.75">
      <c r="A12" s="29"/>
      <c r="D12" s="23"/>
      <c r="F12" s="29"/>
    </row>
    <row r="13" spans="1:6" ht="12.75">
      <c r="A13" s="29" t="s">
        <v>74</v>
      </c>
      <c r="D13" s="23"/>
      <c r="F13" s="23"/>
    </row>
    <row r="14" spans="1:6" ht="12.75">
      <c r="A14" s="56" t="s">
        <v>86</v>
      </c>
      <c r="B14" s="27">
        <v>0</v>
      </c>
      <c r="C14" s="27"/>
      <c r="D14" s="27">
        <v>-21039.06</v>
      </c>
      <c r="F14" s="96"/>
    </row>
    <row r="15" spans="1:6" ht="12.75">
      <c r="A15" s="29" t="s">
        <v>38</v>
      </c>
      <c r="B15" s="27">
        <v>2631760.62</v>
      </c>
      <c r="C15" s="27"/>
      <c r="D15" s="27">
        <v>2310506.65</v>
      </c>
      <c r="F15" s="23"/>
    </row>
    <row r="16" spans="1:6" ht="12.75">
      <c r="A16" s="29" t="s">
        <v>124</v>
      </c>
      <c r="B16" s="27">
        <v>12810.100000000559</v>
      </c>
      <c r="C16" s="27"/>
      <c r="D16" s="27">
        <v>12808.799999999814</v>
      </c>
      <c r="F16" s="57"/>
    </row>
    <row r="17" spans="1:6" ht="12.75">
      <c r="A17" s="29" t="s">
        <v>137</v>
      </c>
      <c r="B17" s="27">
        <v>152282.89999999944</v>
      </c>
      <c r="C17" s="27"/>
      <c r="D17" s="27">
        <v>152284.65</v>
      </c>
      <c r="F17" s="57"/>
    </row>
    <row r="18" spans="1:6" ht="12.75">
      <c r="A18" s="29" t="s">
        <v>108</v>
      </c>
      <c r="B18" s="27">
        <v>0</v>
      </c>
      <c r="C18" s="27"/>
      <c r="D18" s="27">
        <v>0</v>
      </c>
      <c r="F18" s="23"/>
    </row>
    <row r="19" spans="1:6" ht="12.75">
      <c r="A19" s="29" t="s">
        <v>42</v>
      </c>
      <c r="B19" s="27">
        <v>169690.76</v>
      </c>
      <c r="C19" s="27"/>
      <c r="D19" s="27">
        <v>299508</v>
      </c>
      <c r="F19" s="23"/>
    </row>
    <row r="20" spans="1:6" ht="12.75">
      <c r="A20" s="29" t="s">
        <v>49</v>
      </c>
      <c r="B20" s="27">
        <v>-55048.49</v>
      </c>
      <c r="C20" s="27"/>
      <c r="D20" s="27">
        <v>-80631</v>
      </c>
      <c r="F20" s="23"/>
    </row>
    <row r="21" spans="1:6" ht="12.75">
      <c r="A21" s="29" t="s">
        <v>102</v>
      </c>
      <c r="B21" s="27">
        <v>-14180</v>
      </c>
      <c r="C21" s="46"/>
      <c r="D21" s="27">
        <v>-1783417</v>
      </c>
      <c r="F21" s="23"/>
    </row>
    <row r="22" spans="1:6" ht="12.75">
      <c r="A22" s="29"/>
      <c r="B22" s="25"/>
      <c r="C22" s="27"/>
      <c r="D22" s="25"/>
      <c r="F22" s="29"/>
    </row>
    <row r="23" spans="1:6" ht="12.75">
      <c r="A23" s="29" t="s">
        <v>28</v>
      </c>
      <c r="B23" s="23">
        <v>6962956.9399999995</v>
      </c>
      <c r="D23" s="23">
        <v>6405726.79</v>
      </c>
      <c r="F23" s="29"/>
    </row>
    <row r="24" spans="1:6" ht="12.75">
      <c r="A24" s="29"/>
      <c r="D24" s="23"/>
      <c r="F24" s="29"/>
    </row>
    <row r="25" spans="1:6" ht="12.75">
      <c r="A25" s="29" t="s">
        <v>95</v>
      </c>
      <c r="B25" s="23">
        <v>526315.915000001</v>
      </c>
      <c r="D25" s="23">
        <v>580194.1199999992</v>
      </c>
      <c r="F25" s="29"/>
    </row>
    <row r="26" spans="1:6" ht="12.75">
      <c r="A26" s="29" t="s">
        <v>96</v>
      </c>
      <c r="B26" s="23">
        <v>-1399933.21</v>
      </c>
      <c r="D26" s="23">
        <v>-3081824</v>
      </c>
      <c r="F26" s="29"/>
    </row>
    <row r="27" spans="1:6" ht="12.75">
      <c r="A27" s="29" t="s">
        <v>97</v>
      </c>
      <c r="B27" s="25">
        <v>-1810870.87</v>
      </c>
      <c r="C27" s="25"/>
      <c r="D27" s="25">
        <v>-1180048.31</v>
      </c>
      <c r="F27" s="29"/>
    </row>
    <row r="28" spans="1:6" ht="12.75">
      <c r="A28" s="29" t="s">
        <v>111</v>
      </c>
      <c r="B28" s="23">
        <v>4278468.775000002</v>
      </c>
      <c r="D28" s="23">
        <v>2724048.6</v>
      </c>
      <c r="F28" s="29"/>
    </row>
    <row r="29" spans="1:6" ht="12.75">
      <c r="A29" s="29"/>
      <c r="D29" s="23"/>
      <c r="F29" s="29"/>
    </row>
    <row r="30" spans="1:6" ht="12.75">
      <c r="A30" s="29" t="s">
        <v>29</v>
      </c>
      <c r="B30" s="23">
        <v>-169690.76</v>
      </c>
      <c r="D30" s="23">
        <v>-299508</v>
      </c>
      <c r="F30" s="29"/>
    </row>
    <row r="31" spans="1:6" ht="12.75">
      <c r="A31" s="29" t="s">
        <v>48</v>
      </c>
      <c r="B31" s="23">
        <v>-359307.57</v>
      </c>
      <c r="D31" s="23">
        <v>-252831.7540056405</v>
      </c>
      <c r="F31" s="29"/>
    </row>
    <row r="32" spans="1:6" ht="12.75">
      <c r="A32" s="29"/>
      <c r="B32" s="25"/>
      <c r="C32" s="25"/>
      <c r="D32" s="25"/>
      <c r="F32" s="29"/>
    </row>
    <row r="33" spans="1:6" ht="12.75">
      <c r="A33" s="29" t="s">
        <v>110</v>
      </c>
      <c r="B33" s="27">
        <v>3749470.4450000026</v>
      </c>
      <c r="C33" s="27"/>
      <c r="D33" s="27">
        <v>2171708.845994359</v>
      </c>
      <c r="F33" s="29"/>
    </row>
    <row r="34" spans="1:6" ht="12.75">
      <c r="A34" s="29"/>
      <c r="D34" s="23"/>
      <c r="F34" s="29"/>
    </row>
    <row r="35" spans="1:6" ht="12.75">
      <c r="A35" s="29" t="s">
        <v>104</v>
      </c>
      <c r="D35" s="23"/>
      <c r="F35" s="29"/>
    </row>
    <row r="36" spans="1:6" ht="12.75">
      <c r="A36" s="29" t="s">
        <v>49</v>
      </c>
      <c r="B36" s="23">
        <v>55048.49</v>
      </c>
      <c r="D36" s="23">
        <v>80631</v>
      </c>
      <c r="F36" s="29"/>
    </row>
    <row r="37" spans="1:6" ht="12.75">
      <c r="A37" s="29" t="s">
        <v>109</v>
      </c>
      <c r="B37" s="23">
        <v>0</v>
      </c>
      <c r="D37" s="23">
        <v>0</v>
      </c>
      <c r="F37" s="29"/>
    </row>
    <row r="38" spans="1:6" ht="12.75">
      <c r="A38" s="29" t="s">
        <v>100</v>
      </c>
      <c r="B38" s="23">
        <v>0</v>
      </c>
      <c r="D38" s="23">
        <v>0</v>
      </c>
      <c r="F38" s="29"/>
    </row>
    <row r="39" spans="1:6" ht="12.75">
      <c r="A39" s="29" t="s">
        <v>45</v>
      </c>
      <c r="B39" s="23">
        <v>0</v>
      </c>
      <c r="D39" s="23">
        <v>0</v>
      </c>
      <c r="F39" s="29"/>
    </row>
    <row r="40" spans="1:6" ht="12.75">
      <c r="A40" s="29" t="s">
        <v>125</v>
      </c>
      <c r="B40" s="23">
        <v>0</v>
      </c>
      <c r="D40" s="23">
        <v>0</v>
      </c>
      <c r="F40" s="29"/>
    </row>
    <row r="41" spans="1:6" ht="12.75">
      <c r="A41" s="29" t="s">
        <v>36</v>
      </c>
      <c r="B41" s="23">
        <v>-2067208.24</v>
      </c>
      <c r="D41" s="23">
        <v>-2455707.36</v>
      </c>
      <c r="E41" s="48"/>
      <c r="F41" s="29"/>
    </row>
    <row r="42" spans="1:6" ht="12.75">
      <c r="A42" s="29" t="s">
        <v>50</v>
      </c>
      <c r="B42" s="23">
        <v>0</v>
      </c>
      <c r="D42" s="23">
        <v>224495.6</v>
      </c>
      <c r="E42" s="48"/>
      <c r="F42" s="29"/>
    </row>
    <row r="43" spans="1:6" ht="12.75">
      <c r="A43" s="29"/>
      <c r="B43" s="25"/>
      <c r="C43" s="25"/>
      <c r="D43" s="25"/>
      <c r="F43" s="29"/>
    </row>
    <row r="44" spans="1:6" ht="11.25" customHeight="1">
      <c r="A44" s="29" t="s">
        <v>105</v>
      </c>
      <c r="B44" s="27">
        <v>-2012159.75</v>
      </c>
      <c r="C44" s="27"/>
      <c r="D44" s="27">
        <v>-2150579.76</v>
      </c>
      <c r="F44" s="37"/>
    </row>
    <row r="45" spans="1:6" ht="12.75">
      <c r="A45" s="29"/>
      <c r="D45" s="23"/>
      <c r="F45" s="29"/>
    </row>
    <row r="46" spans="1:6" ht="12.75">
      <c r="A46" s="29" t="s">
        <v>121</v>
      </c>
      <c r="D46" s="23"/>
      <c r="F46" s="37"/>
    </row>
    <row r="47" spans="1:6" ht="12.75">
      <c r="A47" s="29" t="s">
        <v>107</v>
      </c>
      <c r="B47" s="23">
        <v>0</v>
      </c>
      <c r="D47" s="23">
        <v>0</v>
      </c>
      <c r="F47" s="78"/>
    </row>
    <row r="48" spans="1:6" ht="13.5" customHeight="1">
      <c r="A48" s="37" t="s">
        <v>41</v>
      </c>
      <c r="B48" s="23">
        <v>-108833.91</v>
      </c>
      <c r="D48" s="23">
        <v>-319544.5</v>
      </c>
      <c r="F48" s="29"/>
    </row>
    <row r="49" spans="1:6" ht="12.75">
      <c r="A49" s="78" t="s">
        <v>66</v>
      </c>
      <c r="B49" s="23">
        <v>-29477</v>
      </c>
      <c r="D49" s="23">
        <v>-29168</v>
      </c>
      <c r="F49" s="29"/>
    </row>
    <row r="50" spans="1:6" ht="12.75">
      <c r="A50" s="29" t="s">
        <v>119</v>
      </c>
      <c r="B50" s="23">
        <v>-1893000.06</v>
      </c>
      <c r="D50" s="23">
        <v>-5369000</v>
      </c>
      <c r="F50" s="95"/>
    </row>
    <row r="51" spans="1:6" ht="12.75">
      <c r="A51" s="29"/>
      <c r="B51" s="25"/>
      <c r="C51" s="25"/>
      <c r="D51" s="25"/>
      <c r="F51" s="83"/>
    </row>
    <row r="52" spans="1:6" ht="12.75">
      <c r="A52" s="29" t="s">
        <v>122</v>
      </c>
      <c r="B52" s="27">
        <v>-2031310.97</v>
      </c>
      <c r="C52" s="27"/>
      <c r="D52" s="27">
        <v>-5717712.5</v>
      </c>
      <c r="F52" s="29"/>
    </row>
    <row r="53" spans="1:6" ht="12.75">
      <c r="A53" s="29"/>
      <c r="D53" s="23"/>
      <c r="F53" s="41"/>
    </row>
    <row r="54" spans="1:6" ht="12.75">
      <c r="A54" s="88" t="s">
        <v>106</v>
      </c>
      <c r="B54" s="23">
        <v>-294001.27499999804</v>
      </c>
      <c r="D54" s="23">
        <v>-5696584.414005641</v>
      </c>
      <c r="F54" s="41"/>
    </row>
    <row r="55" spans="1:6" ht="12.75">
      <c r="A55" s="29"/>
      <c r="D55" s="23"/>
      <c r="F55" s="41"/>
    </row>
    <row r="56" spans="1:6" ht="12.75">
      <c r="A56" s="41" t="s">
        <v>93</v>
      </c>
      <c r="B56" s="27">
        <v>9984782.92</v>
      </c>
      <c r="C56" s="27"/>
      <c r="D56" s="27">
        <v>13136389.380000003</v>
      </c>
      <c r="F56" s="41"/>
    </row>
    <row r="57" spans="1:6" ht="12.75">
      <c r="A57" s="41" t="s">
        <v>92</v>
      </c>
      <c r="B57" s="25"/>
      <c r="C57" s="25"/>
      <c r="D57" s="25"/>
      <c r="F57" s="41"/>
    </row>
    <row r="58" spans="1:4" ht="12.75">
      <c r="A58" s="41"/>
      <c r="D58" s="23"/>
    </row>
    <row r="59" spans="1:4" ht="12.75">
      <c r="A59" s="41" t="s">
        <v>94</v>
      </c>
      <c r="B59" s="23">
        <v>9690781.645000001</v>
      </c>
      <c r="D59" s="27">
        <v>7439804.965994362</v>
      </c>
    </row>
    <row r="60" spans="1:4" ht="13.5" thickBot="1">
      <c r="A60" s="41" t="s">
        <v>92</v>
      </c>
      <c r="B60" s="74"/>
      <c r="C60" s="74"/>
      <c r="D60" s="75"/>
    </row>
    <row r="61" spans="1:4" ht="12.75">
      <c r="A61" s="59"/>
      <c r="B61" s="27"/>
      <c r="C61" s="27"/>
      <c r="D61" s="23"/>
    </row>
    <row r="62" spans="1:4" ht="12.75">
      <c r="A62" s="60"/>
      <c r="B62" s="27"/>
      <c r="C62" s="27"/>
      <c r="D62" s="23"/>
    </row>
    <row r="63" spans="1:5" ht="12.75">
      <c r="A63" s="29" t="s">
        <v>120</v>
      </c>
      <c r="B63" s="58"/>
      <c r="C63" s="29"/>
      <c r="D63" s="23"/>
      <c r="E63" s="29"/>
    </row>
    <row r="64" spans="1:4" ht="12.75">
      <c r="A64" s="29" t="s">
        <v>150</v>
      </c>
      <c r="B64" s="58"/>
      <c r="C64" s="42"/>
      <c r="D64" s="53"/>
    </row>
    <row r="65" ht="12.75">
      <c r="A65" s="60"/>
    </row>
  </sheetData>
  <printOptions horizontalCentered="1"/>
  <pageMargins left="0.75" right="0.25" top="0.62" bottom="0.44" header="0" footer="0.22"/>
  <pageSetup fitToHeight="1" fitToWidth="1" horizontalDpi="600" verticalDpi="600" orientation="portrait" paperSize="9" scale="96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Normal="75" zoomScaleSheetLayoutView="100" workbookViewId="0" topLeftCell="A1">
      <selection activeCell="A18" sqref="A18"/>
    </sheetView>
  </sheetViews>
  <sheetFormatPr defaultColWidth="9.140625" defaultRowHeight="12.75"/>
  <cols>
    <col min="1" max="1" width="54.421875" style="31" customWidth="1"/>
    <col min="2" max="2" width="17.8515625" style="23" customWidth="1"/>
    <col min="3" max="3" width="2.7109375" style="23" customWidth="1"/>
    <col min="4" max="4" width="14.8515625" style="23" bestFit="1" customWidth="1"/>
    <col min="5" max="5" width="2.7109375" style="23" customWidth="1"/>
    <col min="6" max="6" width="18.421875" style="30" customWidth="1"/>
    <col min="7" max="7" width="2.421875" style="30" customWidth="1"/>
    <col min="8" max="8" width="14.140625" style="23" customWidth="1"/>
    <col min="9" max="9" width="3.140625" style="23" customWidth="1"/>
    <col min="10" max="10" width="15.57421875" style="23" customWidth="1"/>
    <col min="11" max="11" width="4.57421875" style="31" customWidth="1"/>
    <col min="12" max="12" width="13.7109375" style="31" hidden="1" customWidth="1"/>
    <col min="13" max="13" width="9.8515625" style="31" hidden="1" customWidth="1"/>
    <col min="14" max="14" width="0" style="31" hidden="1" customWidth="1"/>
    <col min="15" max="15" width="13.7109375" style="31" hidden="1" customWidth="1"/>
    <col min="16" max="16" width="9.8515625" style="31" hidden="1" customWidth="1"/>
    <col min="17" max="17" width="13.7109375" style="31" hidden="1" customWidth="1"/>
    <col min="18" max="18" width="9.8515625" style="31" hidden="1" customWidth="1"/>
    <col min="19" max="19" width="13.7109375" style="31" hidden="1" customWidth="1"/>
    <col min="20" max="20" width="9.8515625" style="31" hidden="1" customWidth="1"/>
    <col min="21" max="16384" width="0" style="31" hidden="1" customWidth="1"/>
  </cols>
  <sheetData>
    <row r="1" ht="12.75">
      <c r="A1" s="4" t="s">
        <v>55</v>
      </c>
    </row>
    <row r="2" ht="12.75">
      <c r="A2" s="10" t="s">
        <v>39</v>
      </c>
    </row>
    <row r="3" ht="12.75">
      <c r="A3" s="10" t="s">
        <v>139</v>
      </c>
    </row>
    <row r="5" spans="2:10" ht="12.75">
      <c r="B5" s="33" t="s">
        <v>30</v>
      </c>
      <c r="C5" s="33"/>
      <c r="D5" s="33" t="s">
        <v>46</v>
      </c>
      <c r="E5" s="33"/>
      <c r="F5" s="33" t="s">
        <v>79</v>
      </c>
      <c r="G5" s="33"/>
      <c r="H5" s="33" t="s">
        <v>31</v>
      </c>
      <c r="I5" s="40"/>
      <c r="J5" s="33"/>
    </row>
    <row r="6" spans="2:10" ht="12.75">
      <c r="B6" s="33" t="s">
        <v>32</v>
      </c>
      <c r="C6" s="33"/>
      <c r="D6" s="33" t="s">
        <v>47</v>
      </c>
      <c r="E6" s="33"/>
      <c r="F6" s="33" t="s">
        <v>80</v>
      </c>
      <c r="G6" s="33"/>
      <c r="H6" s="33" t="s">
        <v>75</v>
      </c>
      <c r="I6" s="40"/>
      <c r="J6" s="33" t="s">
        <v>33</v>
      </c>
    </row>
    <row r="7" spans="2:10" ht="12.75">
      <c r="B7" s="34" t="s">
        <v>8</v>
      </c>
      <c r="C7" s="26"/>
      <c r="D7" s="34" t="s">
        <v>8</v>
      </c>
      <c r="E7" s="26"/>
      <c r="F7" s="34" t="s">
        <v>8</v>
      </c>
      <c r="G7" s="34"/>
      <c r="H7" s="34" t="s">
        <v>8</v>
      </c>
      <c r="I7" s="32"/>
      <c r="J7" s="34" t="s">
        <v>8</v>
      </c>
    </row>
    <row r="8" spans="2:13" ht="12.75">
      <c r="B8" s="30"/>
      <c r="C8" s="30"/>
      <c r="D8" s="30"/>
      <c r="E8" s="30"/>
      <c r="H8" s="30"/>
      <c r="J8" s="30"/>
      <c r="M8" s="35"/>
    </row>
    <row r="9" spans="1:13" ht="12.75">
      <c r="A9" s="31" t="s">
        <v>151</v>
      </c>
      <c r="B9" s="23">
        <v>73000000</v>
      </c>
      <c r="D9" s="23">
        <v>26947810</v>
      </c>
      <c r="F9" s="30">
        <v>2190000</v>
      </c>
      <c r="G9" s="46"/>
      <c r="H9" s="23">
        <v>42820306</v>
      </c>
      <c r="J9" s="23">
        <v>144958116</v>
      </c>
      <c r="M9" s="35"/>
    </row>
    <row r="10" spans="10:13" ht="12.75">
      <c r="J10" s="27"/>
      <c r="M10" s="35"/>
    </row>
    <row r="11" spans="1:13" ht="12.75">
      <c r="A11" s="31" t="s">
        <v>65</v>
      </c>
      <c r="B11" s="23">
        <v>0</v>
      </c>
      <c r="D11" s="23">
        <v>0</v>
      </c>
      <c r="F11" s="30">
        <v>0</v>
      </c>
      <c r="H11" s="23">
        <v>4740819.422946397</v>
      </c>
      <c r="J11" s="23">
        <v>4740819.422946397</v>
      </c>
      <c r="M11" s="35"/>
    </row>
    <row r="12" spans="10:13" ht="12.75">
      <c r="J12" s="27"/>
      <c r="M12" s="35"/>
    </row>
    <row r="13" spans="1:13" ht="12.75">
      <c r="A13" s="31" t="s">
        <v>81</v>
      </c>
      <c r="B13" s="23">
        <v>0</v>
      </c>
      <c r="D13" s="23">
        <v>0</v>
      </c>
      <c r="F13" s="30">
        <v>0</v>
      </c>
      <c r="H13" s="23">
        <v>0</v>
      </c>
      <c r="J13" s="23">
        <v>0</v>
      </c>
      <c r="M13" s="35"/>
    </row>
    <row r="14" spans="10:13" ht="12.75">
      <c r="J14" s="27"/>
      <c r="M14" s="35"/>
    </row>
    <row r="15" spans="1:13" ht="13.5" thickBot="1">
      <c r="A15" s="31" t="s">
        <v>136</v>
      </c>
      <c r="B15" s="28">
        <v>73000000</v>
      </c>
      <c r="C15" s="27"/>
      <c r="D15" s="28">
        <v>26947810</v>
      </c>
      <c r="E15" s="27"/>
      <c r="F15" s="28">
        <v>2190000</v>
      </c>
      <c r="H15" s="28">
        <v>47561125.42294639</v>
      </c>
      <c r="I15" s="27"/>
      <c r="J15" s="28">
        <v>149698935.4229464</v>
      </c>
      <c r="M15" s="35"/>
    </row>
    <row r="16" spans="2:13" ht="12.75">
      <c r="B16" s="27"/>
      <c r="C16" s="27"/>
      <c r="D16" s="27"/>
      <c r="E16" s="27"/>
      <c r="G16" s="46"/>
      <c r="H16" s="27"/>
      <c r="I16" s="27"/>
      <c r="J16" s="27"/>
      <c r="K16" s="76"/>
      <c r="M16" s="35"/>
    </row>
    <row r="17" spans="2:13" ht="12.75">
      <c r="B17" s="30"/>
      <c r="C17" s="30"/>
      <c r="D17" s="30"/>
      <c r="E17" s="30"/>
      <c r="G17" s="46"/>
      <c r="H17" s="30"/>
      <c r="J17" s="30"/>
      <c r="M17" s="35"/>
    </row>
    <row r="18" spans="1:13" ht="12.75">
      <c r="A18" s="31" t="s">
        <v>146</v>
      </c>
      <c r="B18" s="23">
        <v>73000000</v>
      </c>
      <c r="D18" s="23">
        <v>26947810</v>
      </c>
      <c r="F18" s="30">
        <v>0</v>
      </c>
      <c r="G18" s="46"/>
      <c r="H18" s="23">
        <v>68588165.785545</v>
      </c>
      <c r="J18" s="23">
        <v>168535975.785545</v>
      </c>
      <c r="M18" s="35"/>
    </row>
    <row r="19" spans="7:13" ht="12.75">
      <c r="G19" s="46"/>
      <c r="M19" s="35"/>
    </row>
    <row r="20" spans="1:13" ht="12.75">
      <c r="A20" s="31" t="s">
        <v>65</v>
      </c>
      <c r="B20" s="23">
        <v>0</v>
      </c>
      <c r="D20" s="23">
        <v>0</v>
      </c>
      <c r="F20" s="30">
        <v>0</v>
      </c>
      <c r="H20" s="23">
        <v>4016418.7701973757</v>
      </c>
      <c r="J20" s="23">
        <v>4016418.7701973757</v>
      </c>
      <c r="M20" s="35"/>
    </row>
    <row r="21" spans="10:13" ht="12.75">
      <c r="J21" s="27"/>
      <c r="M21" s="35"/>
    </row>
    <row r="22" spans="1:13" ht="12.75">
      <c r="A22" s="31" t="s">
        <v>81</v>
      </c>
      <c r="B22" s="23">
        <v>0</v>
      </c>
      <c r="D22" s="23">
        <v>0</v>
      </c>
      <c r="F22" s="30">
        <v>0</v>
      </c>
      <c r="H22" s="23">
        <v>0</v>
      </c>
      <c r="J22" s="23">
        <v>0</v>
      </c>
      <c r="M22" s="35"/>
    </row>
    <row r="23" spans="10:13" ht="12.75">
      <c r="J23" s="27"/>
      <c r="M23" s="35"/>
    </row>
    <row r="24" spans="1:13" ht="13.5" thickBot="1">
      <c r="A24" s="31" t="s">
        <v>147</v>
      </c>
      <c r="B24" s="28">
        <v>73000000</v>
      </c>
      <c r="C24" s="27"/>
      <c r="D24" s="28">
        <v>26947810</v>
      </c>
      <c r="E24" s="27"/>
      <c r="F24" s="28">
        <v>0</v>
      </c>
      <c r="H24" s="28">
        <v>72604584.55574238</v>
      </c>
      <c r="I24" s="27"/>
      <c r="J24" s="28">
        <v>172552394.55574235</v>
      </c>
      <c r="M24" s="35"/>
    </row>
    <row r="25" spans="10:13" ht="12.75">
      <c r="J25" s="36"/>
      <c r="M25" s="35"/>
    </row>
    <row r="26" spans="3:8" s="79" customFormat="1" ht="12.75">
      <c r="C26" s="80"/>
      <c r="D26" s="80"/>
      <c r="E26" s="80"/>
      <c r="F26" s="81"/>
      <c r="G26" s="81"/>
      <c r="H26" s="82"/>
    </row>
    <row r="27" spans="1:8" s="42" customFormat="1" ht="12.75">
      <c r="A27" s="29" t="s">
        <v>148</v>
      </c>
      <c r="B27" s="29"/>
      <c r="C27" s="23"/>
      <c r="D27" s="23"/>
      <c r="E27" s="23"/>
      <c r="F27" s="30"/>
      <c r="G27" s="30"/>
      <c r="H27" s="58"/>
    </row>
    <row r="28" spans="1:7" s="42" customFormat="1" ht="12.75">
      <c r="A28" s="29" t="s">
        <v>149</v>
      </c>
      <c r="C28" s="53"/>
      <c r="D28" s="53"/>
      <c r="E28" s="53"/>
      <c r="F28" s="30"/>
      <c r="G28" s="30"/>
    </row>
    <row r="30" ht="12.75">
      <c r="A30" s="35"/>
    </row>
    <row r="31" ht="12.75">
      <c r="A31" s="35"/>
    </row>
  </sheetData>
  <printOptions/>
  <pageMargins left="0.75" right="0.5" top="1" bottom="0.75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OMEPC019</dc:creator>
  <cp:keywords/>
  <dc:description/>
  <cp:lastModifiedBy>omega</cp:lastModifiedBy>
  <cp:lastPrinted>2008-05-09T04:51:41Z</cp:lastPrinted>
  <dcterms:created xsi:type="dcterms:W3CDTF">2004-12-03T00:49:42Z</dcterms:created>
  <dcterms:modified xsi:type="dcterms:W3CDTF">2008-05-27T03:47:49Z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