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35" windowHeight="5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'Sheet1'!$A$1:$G$46</definedName>
  </definedNames>
  <calcPr fullCalcOnLoad="1"/>
</workbook>
</file>

<file path=xl/sharedStrings.xml><?xml version="1.0" encoding="utf-8"?>
<sst xmlns="http://schemas.openxmlformats.org/spreadsheetml/2006/main" count="339" uniqueCount="237">
  <si>
    <r>
      <t xml:space="preserve">BTM RESOURCES BERHAD </t>
    </r>
    <r>
      <rPr>
        <sz val="11"/>
        <rFont val="Arial"/>
        <family val="2"/>
      </rPr>
      <t>(303962-T)</t>
    </r>
  </si>
  <si>
    <t>CONSOLIDATED BALANCE SHEET</t>
  </si>
  <si>
    <t>AS AT</t>
  </si>
  <si>
    <t xml:space="preserve">AS AT </t>
  </si>
  <si>
    <t>END OF</t>
  </si>
  <si>
    <t>PRECEDING</t>
  </si>
  <si>
    <t>CURRENT</t>
  </si>
  <si>
    <t>FINANCING</t>
  </si>
  <si>
    <t>QUARTER</t>
  </si>
  <si>
    <t>YEAR END</t>
  </si>
  <si>
    <t>30/09/1999</t>
  </si>
  <si>
    <t>RM'000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</si>
  <si>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</si>
  <si>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</si>
  <si>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</si>
  <si>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</si>
  <si>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</si>
  <si>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</si>
  <si>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</si>
  <si>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</si>
  <si>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</si>
  <si>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</si>
  <si>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</si>
  <si>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</si>
  <si>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 xml:space="preserve">Other Debtors, Deposit and Prepayments </t>
  </si>
  <si>
    <t>Short Term Deposits</t>
  </si>
  <si>
    <t>Cash and Bank Balances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</si>
  <si>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</si>
  <si>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</si>
  <si>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</si>
  <si>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</si>
  <si>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</si>
  <si>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</si>
  <si>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</si>
  <si>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7</t>
  </si>
  <si>
    <t xml:space="preserve">Net Current Assets or Current Liabilities </t>
  </si>
  <si>
    <t>8</t>
  </si>
  <si>
    <t>Shareholders' Funds</t>
  </si>
  <si>
    <t xml:space="preserve"> 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</si>
  <si>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</si>
  <si>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</si>
  <si>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</si>
  <si>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</si>
  <si>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</si>
  <si>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</si>
  <si>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</si>
  <si>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Long Term Borrowings</t>
  </si>
  <si>
    <t>11</t>
  </si>
  <si>
    <t>Other Long Term Liabilities</t>
  </si>
  <si>
    <t>12</t>
  </si>
  <si>
    <t>Net Tangible Assets per Share (sen)</t>
  </si>
  <si>
    <t>NOTES</t>
  </si>
  <si>
    <t>1.</t>
  </si>
  <si>
    <t>Accounting Policies</t>
  </si>
  <si>
    <t xml:space="preserve">The third quarter financial statements have been prepared using the same </t>
  </si>
  <si>
    <t xml:space="preserve">accounting policies, method of computation and basis of consolidation as </t>
  </si>
  <si>
    <t>compared with those used in the preparation of the most recent annual financial</t>
  </si>
  <si>
    <t>statements.</t>
  </si>
  <si>
    <t>2.</t>
  </si>
  <si>
    <t>Exceptional Item</t>
  </si>
  <si>
    <t>There was no exceptional item in the quarterly financial statements under review.</t>
  </si>
  <si>
    <t>3.</t>
  </si>
  <si>
    <t>Extraordinary Item</t>
  </si>
  <si>
    <t>There was no extraordinary item in the quarterly financial statements under</t>
  </si>
  <si>
    <t>review.</t>
  </si>
  <si>
    <t>4.</t>
  </si>
  <si>
    <t>Taxation</t>
  </si>
  <si>
    <t xml:space="preserve">No provision is made for tax on operating income or loss for the financial period </t>
  </si>
  <si>
    <t>under review in view of the waiver of income tax granted under the Income Tax</t>
  </si>
  <si>
    <t>(Amendment) Act 1999.</t>
  </si>
  <si>
    <t>5.</t>
  </si>
  <si>
    <t>Pre-acquisition Profit</t>
  </si>
  <si>
    <t>There were no pre-acquisition profits or losses for the current financial period</t>
  </si>
  <si>
    <t>ended 30th September 1999.</t>
  </si>
  <si>
    <t>6.</t>
  </si>
  <si>
    <t>Profit On Sale Of Investments And / Or Properties</t>
  </si>
  <si>
    <t xml:space="preserve">There were no profits on sale of investments and or properties for the current </t>
  </si>
  <si>
    <t>financial period ended 30th September 1999.</t>
  </si>
  <si>
    <t>7.</t>
  </si>
  <si>
    <t>Quoted Securities</t>
  </si>
  <si>
    <t xml:space="preserve">There was no purchase or disposal of quoted securities for the current financial </t>
  </si>
  <si>
    <t>period ended 30th September 1999.</t>
  </si>
  <si>
    <t>8.</t>
  </si>
  <si>
    <t>Changes In The Composition Of The Group</t>
  </si>
  <si>
    <t xml:space="preserve">There were no changes in the composition of the Group during the current </t>
  </si>
  <si>
    <t>9.</t>
  </si>
  <si>
    <t>Status Of Corporate Proposals</t>
  </si>
  <si>
    <t xml:space="preserve">There were no corporate proposal announced but not completed in the interral </t>
  </si>
  <si>
    <t>10.</t>
  </si>
  <si>
    <t xml:space="preserve">Our business operations are generally affected by the rainy seasons in the </t>
  </si>
  <si>
    <t>east coast of West Malaysia which predominantly occurred during the months</t>
  </si>
  <si>
    <t>of October to January.</t>
  </si>
  <si>
    <t>11.</t>
  </si>
  <si>
    <t>Corporate Development</t>
  </si>
  <si>
    <t>There were no issuances and repayments of debts an dequity securities, share-</t>
  </si>
  <si>
    <t xml:space="preserve">buy-backs, share cancellations, shares held as treasury shares and resale-of </t>
  </si>
  <si>
    <t>treasury shares during the current financial period ended 30t September 1999.</t>
  </si>
  <si>
    <t>12.</t>
  </si>
  <si>
    <t>Group Borrowings And Debt Securities</t>
  </si>
  <si>
    <t xml:space="preserve">Total Loan </t>
  </si>
  <si>
    <t>As at 1 January, 1999</t>
  </si>
  <si>
    <t>NIL</t>
  </si>
  <si>
    <t>New loans obtained during the year</t>
  </si>
  <si>
    <t>Loans repaid during the period</t>
  </si>
  <si>
    <t>At 30 September, 1999</t>
  </si>
  <si>
    <t>Short Term Loans</t>
  </si>
  <si>
    <t>(Amount falling due within one year)</t>
  </si>
  <si>
    <t>Long Term Loans</t>
  </si>
  <si>
    <t>(Amount falling due after more than one year)</t>
  </si>
  <si>
    <t>The bank loan comprises of a term loan of RM4,000,000 secured by a Corporate</t>
  </si>
  <si>
    <t>Guarantee  and  a letter of  negative  pledge  bearing an interest of  2.50% above</t>
  </si>
  <si>
    <t>Base Lending Rate of the bank.</t>
  </si>
  <si>
    <t>13.</t>
  </si>
  <si>
    <t>Contingent Liabilities</t>
  </si>
  <si>
    <t>There were no contingent  liabilities nor  material  litigation  pending at the date of</t>
  </si>
  <si>
    <t>this report.</t>
  </si>
  <si>
    <t>14.</t>
  </si>
  <si>
    <t>Off Balance Sheet Financial Instruments</t>
  </si>
  <si>
    <t xml:space="preserve">There  were  no  material financial instruments with off balance sheet risk during </t>
  </si>
  <si>
    <t>the current financial period ended 30th September 1999.</t>
  </si>
  <si>
    <t>15.</t>
  </si>
  <si>
    <t>Segmental Reporting</t>
  </si>
  <si>
    <t>There is no segmental reporting as the Group's Activities are in logging,</t>
  </si>
  <si>
    <t xml:space="preserve">sawmilling, timber trading and manufacturing of moulding, finger jointed and </t>
  </si>
  <si>
    <t>laminated timber.</t>
  </si>
  <si>
    <t>16.</t>
  </si>
  <si>
    <t xml:space="preserve">Comment On Financial Results </t>
  </si>
  <si>
    <t xml:space="preserve">  (Current Quarter Compared With Preceding Six Months)</t>
  </si>
  <si>
    <t>the preceding six-months. The Group recorded a loss before taxation of RM1.837</t>
  </si>
  <si>
    <t xml:space="preserve">million as compared to RM0.422 million in the preceding six months. The loss </t>
  </si>
  <si>
    <t>per share for the third quarter ended 30th September 1999 is 9.18 sen compared</t>
  </si>
  <si>
    <t xml:space="preserve">to 2.21 sen in the preceding six months. These were mainly due to higher </t>
  </si>
  <si>
    <t>operating cost incurred by the Group.</t>
  </si>
  <si>
    <t>17.</t>
  </si>
  <si>
    <t>Review Of Performance Of The Company And Its Principal Subsidiaries</t>
  </si>
  <si>
    <t>18.</t>
  </si>
  <si>
    <t>Prospect For The Current Financial Year</t>
  </si>
  <si>
    <t xml:space="preserve">The Board expects the Group's performance for the Current financial year to be </t>
  </si>
  <si>
    <t>19.</t>
  </si>
  <si>
    <t>Variance Of Actual Profit From Forecast Profit</t>
  </si>
  <si>
    <t>The company did not issue any profit forecast during the period.</t>
  </si>
  <si>
    <t>20.</t>
  </si>
  <si>
    <t xml:space="preserve">Dividend </t>
  </si>
  <si>
    <t>No interim dividend is recommended for the quarter under review.</t>
  </si>
  <si>
    <t>21.</t>
  </si>
  <si>
    <t>Year 2000 (Y2K) Readiness</t>
  </si>
  <si>
    <t>Further to our half yearly report announcement to the Kuala Lumpur Stock</t>
  </si>
  <si>
    <t xml:space="preserve">Exchange on 29th September 1999, the Group has achieved Y2K readiness </t>
  </si>
  <si>
    <t>status on our accounting and business system.</t>
  </si>
  <si>
    <t>By Order of the Board</t>
  </si>
  <si>
    <t>CHONG SEOK TIAN</t>
  </si>
  <si>
    <t>Company Secretary</t>
  </si>
  <si>
    <t>Kuala Terengganu, Terengganu</t>
  </si>
  <si>
    <t>Seasonal Or Cyclical Factors</t>
  </si>
  <si>
    <t>between 19th November, 1999 and date of this announcement.</t>
  </si>
  <si>
    <t>26th November 1999</t>
  </si>
  <si>
    <r>
      <t xml:space="preserve">               </t>
    </r>
    <r>
      <rPr>
        <sz val="14"/>
        <rFont val="Arial"/>
        <family val="2"/>
      </rPr>
      <t xml:space="preserve">BTM RESOURCES BERHAD </t>
    </r>
    <r>
      <rPr>
        <sz val="10"/>
        <rFont val="Arial"/>
        <family val="2"/>
      </rPr>
      <t>(303962-T)</t>
    </r>
  </si>
  <si>
    <t>(Incorporated in Malaysia)</t>
  </si>
  <si>
    <t>QUARTERLY REPORT</t>
  </si>
  <si>
    <t>Quarterly Report On Consolidated Results For The Financial Quarter Ended 30 September 1999.</t>
  </si>
  <si>
    <t>The Figures Have Not Been Audited</t>
  </si>
  <si>
    <t>CONSOLIDATED INCOME STATEMENT</t>
  </si>
  <si>
    <t xml:space="preserve">INDIVIDUAL  QUARTER </t>
  </si>
  <si>
    <t>CUMULATIVE  QUARTER</t>
  </si>
  <si>
    <t xml:space="preserve">PRECEDING </t>
  </si>
  <si>
    <t xml:space="preserve">YEAR </t>
  </si>
  <si>
    <t>YEAR</t>
  </si>
  <si>
    <t>CORRESPONDING</t>
  </si>
  <si>
    <t>TO DATE</t>
  </si>
  <si>
    <t>PERIOD</t>
  </si>
  <si>
    <t>30/09/1998</t>
  </si>
  <si>
    <t>a)</t>
  </si>
  <si>
    <t>Turnover</t>
  </si>
  <si>
    <t>N/R</t>
  </si>
  <si>
    <t>b)</t>
  </si>
  <si>
    <t>Investment income</t>
  </si>
  <si>
    <t>c)</t>
  </si>
  <si>
    <t>Other income including interest</t>
  </si>
  <si>
    <t>income</t>
  </si>
  <si>
    <t>Operating profit/(loss) before</t>
  </si>
  <si>
    <t>interest on borrowings,</t>
  </si>
  <si>
    <t>depreciation and amortisation,</t>
  </si>
  <si>
    <t>exceptional, items, income tax,</t>
  </si>
  <si>
    <t xml:space="preserve">minority interests and </t>
  </si>
  <si>
    <t>extraordinary items.</t>
  </si>
  <si>
    <t>Interest on borrowings</t>
  </si>
  <si>
    <t>Depreciation and amortisation</t>
  </si>
  <si>
    <t>d)</t>
  </si>
  <si>
    <t>Exceptional items</t>
  </si>
  <si>
    <t>e)</t>
  </si>
  <si>
    <t>Operating profit/(loss) after interest</t>
  </si>
  <si>
    <t>on borrowings, depreciation and</t>
  </si>
  <si>
    <t>amortisation and exceptional items</t>
  </si>
  <si>
    <t>but before income tax, minority</t>
  </si>
  <si>
    <t>interests and extraordinary items</t>
  </si>
  <si>
    <t>f)</t>
  </si>
  <si>
    <t xml:space="preserve">Share in the results of </t>
  </si>
  <si>
    <t>associated companies</t>
  </si>
  <si>
    <t>g)</t>
  </si>
  <si>
    <t>Profit/(loss) before taxation,</t>
  </si>
  <si>
    <t>h)</t>
  </si>
  <si>
    <t>I)</t>
  </si>
  <si>
    <t>Profit/(loss) after taxation before</t>
  </si>
  <si>
    <t>deducting minority interests</t>
  </si>
  <si>
    <t>ii)</t>
  </si>
  <si>
    <t>Less minority interests</t>
  </si>
  <si>
    <t>j)</t>
  </si>
  <si>
    <t>Profit/(loss) after taxation,</t>
  </si>
  <si>
    <t>attributable to members of the</t>
  </si>
  <si>
    <t>company</t>
  </si>
  <si>
    <t>k)</t>
  </si>
  <si>
    <t>Extraordinaty items</t>
  </si>
  <si>
    <t>iii)</t>
  </si>
  <si>
    <t>Extraordinary items attributable</t>
  </si>
  <si>
    <t>to members of the company</t>
  </si>
  <si>
    <t>l)</t>
  </si>
  <si>
    <t>Profit/(loss) after taxation and</t>
  </si>
  <si>
    <t>extraordinary items attributable</t>
  </si>
  <si>
    <t>after deductiong any provision for</t>
  </si>
  <si>
    <t xml:space="preserve">preference dividend, if any :- </t>
  </si>
  <si>
    <t xml:space="preserve">I) </t>
  </si>
  <si>
    <t>Basic (based on 19,999,000</t>
  </si>
  <si>
    <t>ordinary shares) -(sen)</t>
  </si>
  <si>
    <t>Note : N/R - not required (The third quarter report for the preceding year's result not needed for announcement)</t>
  </si>
  <si>
    <t>31/12/1998</t>
  </si>
  <si>
    <t>Loss per share based on 2(j) above</t>
  </si>
  <si>
    <t>Fully diluted (based on 19,999,000</t>
  </si>
  <si>
    <t>d:7/2</t>
  </si>
  <si>
    <t>The Group recorded a turnover of RM6.863 million as compared to RM9.827 in</t>
  </si>
  <si>
    <t xml:space="preserve">and loss before taxation of RM2.279 million. This is mainly due to higher operation </t>
  </si>
  <si>
    <t xml:space="preserve">financial period under review have not been affected by any transaction or event of </t>
  </si>
  <si>
    <t>a material or unusual nature.</t>
  </si>
  <si>
    <t>costs incurred by the Group. In the opinion of the Directors, the results for the current</t>
  </si>
  <si>
    <t>For the period under review, the Group recorded a turnover of RM16.690 million</t>
  </si>
  <si>
    <t>a difficult year as the Group is faced with shortage of raw materials available for</t>
  </si>
  <si>
    <t xml:space="preserve">sawmilling and moulding operations. The Board of Director expects for rest of the </t>
  </si>
  <si>
    <t>year the Group is going to face difficulties in getting raw materials.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</si>
</sst>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* #,##0_ ;_ * \-#,##0_ ;_ * &quot;-&quot;??_ ;_ @_ "/>
  </numFmts>
  <fonts count="11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4" fillId="0" borderId="0" xfId="0" applyFont="1" applyAlignment="1">
      <alignment/>
    </xf>
    <xf numFmtId="164" fontId="2" fillId="0" borderId="4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2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0" xfId="15" applyFont="1" applyAlignment="1">
      <alignment/>
    </xf>
    <xf numFmtId="43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workbookViewId="0" topLeftCell="A35">
      <selection activeCell="A35" sqref="A35"/>
    </sheetView>
  </sheetViews>
  <sheetFormatPr defaultColWidth="9.140625" defaultRowHeight="12.75"/>
  <cols>
    <col min="1" max="1" width="3.140625" style="0" customWidth="1"/>
    <col min="2" max="2" width="6.7109375" style="0" customWidth="1"/>
    <col min="3" max="3" width="44.00390625" style="0" customWidth="1"/>
    <col min="4" max="4" width="13.140625" style="0" customWidth="1"/>
    <col min="5" max="5" width="1.8515625" style="0" customWidth="1"/>
    <col min="6" max="6" width="13.00390625" style="0" customWidth="1"/>
  </cols>
  <sheetData>
    <row r="1" spans="1:7" ht="18">
      <c r="A1" s="33" t="s">
        <v>0</v>
      </c>
      <c r="B1" s="33"/>
      <c r="C1" s="33"/>
      <c r="D1" s="33"/>
      <c r="E1" s="33"/>
      <c r="F1" s="33"/>
      <c r="G1" s="33"/>
    </row>
    <row r="4" ht="15.75">
      <c r="A4" s="1" t="s">
        <v>1</v>
      </c>
    </row>
    <row r="5" spans="1:6" ht="14.25">
      <c r="A5" s="2"/>
      <c r="B5" s="2"/>
      <c r="C5" s="2"/>
      <c r="D5" s="3" t="s">
        <v>2</v>
      </c>
      <c r="E5" s="3"/>
      <c r="F5" s="3" t="s">
        <v>3</v>
      </c>
    </row>
    <row r="6" spans="1:6" ht="14.25">
      <c r="A6" s="2"/>
      <c r="B6" s="2"/>
      <c r="C6" s="2"/>
      <c r="D6" s="3" t="s">
        <v>4</v>
      </c>
      <c r="E6" s="3"/>
      <c r="F6" s="3" t="s">
        <v>5</v>
      </c>
    </row>
    <row r="7" spans="1:6" ht="14.25">
      <c r="A7" s="2"/>
      <c r="B7" s="2"/>
      <c r="C7" s="2"/>
      <c r="D7" s="3" t="s">
        <v>6</v>
      </c>
      <c r="E7" s="3"/>
      <c r="F7" s="3" t="s">
        <v>7</v>
      </c>
    </row>
    <row r="8" spans="1:6" ht="14.25">
      <c r="A8" s="2"/>
      <c r="B8" s="2"/>
      <c r="C8" s="2"/>
      <c r="D8" s="3" t="s">
        <v>8</v>
      </c>
      <c r="E8" s="3"/>
      <c r="F8" s="3" t="s">
        <v>9</v>
      </c>
    </row>
    <row r="9" spans="1:6" ht="14.25">
      <c r="A9" s="2"/>
      <c r="B9" s="2"/>
      <c r="C9" s="2"/>
      <c r="D9" s="3" t="s">
        <v>10</v>
      </c>
      <c r="E9" s="3"/>
      <c r="F9" s="3" t="s">
        <v>224</v>
      </c>
    </row>
    <row r="10" spans="1:6" ht="14.25">
      <c r="A10" s="2"/>
      <c r="B10" s="2"/>
      <c r="C10" s="2"/>
      <c r="D10" s="3" t="s">
        <v>11</v>
      </c>
      <c r="E10" s="3"/>
      <c r="F10" s="3" t="s">
        <v>11</v>
      </c>
    </row>
    <row r="11" spans="1:6" ht="14.25">
      <c r="A11" s="2"/>
      <c r="B11" s="2"/>
      <c r="C11" s="2"/>
      <c r="D11" s="3"/>
      <c r="E11" s="3"/>
      <c r="F11" s="3"/>
    </row>
    <row r="12" spans="1:6" ht="14.25">
      <c r="A12" s="4" t="s">
        <v>12</v>
      </c>
      <c r="B12" s="2" t="s">
        <v>13</v>
      </c>
      <c r="C12" s="2"/>
      <c r="D12" s="5">
        <v>14291</v>
      </c>
      <c r="E12" s="5"/>
      <c r="F12" s="5">
        <v>15304</v>
      </c>
    </row>
    <row r="13" spans="1:6" ht="14.25">
      <c r="A13" s="4" t="s">
        <v>14</v>
      </c>
      <c r="B13" s="2" t="s">
        <v>15</v>
      </c>
      <c r="C13" s="2"/>
      <c r="D13" s="5">
        <v>0</v>
      </c>
      <c r="E13" s="5"/>
      <c r="F13" s="5">
        <v>0</v>
      </c>
    </row>
    <row r="14" spans="1:6" ht="14.25">
      <c r="A14" s="4" t="s">
        <v>16</v>
      </c>
      <c r="B14" s="2" t="s">
        <v>17</v>
      </c>
      <c r="C14" s="2"/>
      <c r="D14" s="5">
        <v>21</v>
      </c>
      <c r="E14" s="5"/>
      <c r="F14" s="5">
        <v>21</v>
      </c>
    </row>
    <row r="15" spans="1:6" ht="14.25">
      <c r="A15" s="4" t="s">
        <v>18</v>
      </c>
      <c r="B15" s="2" t="s">
        <v>19</v>
      </c>
      <c r="C15" s="2"/>
      <c r="D15" s="5">
        <v>0</v>
      </c>
      <c r="E15" s="5"/>
      <c r="F15" s="5">
        <v>0</v>
      </c>
    </row>
    <row r="16" spans="1:6" ht="14.25">
      <c r="A16" s="2"/>
      <c r="B16" s="2"/>
      <c r="C16" s="2"/>
      <c r="D16" s="5"/>
      <c r="E16" s="5"/>
      <c r="F16" s="5"/>
    </row>
    <row r="17" spans="1:6" ht="14.25">
      <c r="A17" s="4" t="s">
        <v>20</v>
      </c>
      <c r="B17" s="2" t="s">
        <v>21</v>
      </c>
      <c r="C17" s="2"/>
      <c r="D17" s="6"/>
      <c r="E17" s="7"/>
      <c r="F17" s="8"/>
    </row>
    <row r="18" spans="1:6" ht="14.25">
      <c r="A18" s="2"/>
      <c r="B18" s="2"/>
      <c r="C18" s="9" t="s">
        <v>22</v>
      </c>
      <c r="D18" s="10">
        <v>12492</v>
      </c>
      <c r="E18" s="11"/>
      <c r="F18" s="12">
        <v>10003</v>
      </c>
    </row>
    <row r="19" spans="1:6" ht="14.25">
      <c r="A19" s="2"/>
      <c r="B19" s="2"/>
      <c r="C19" s="9" t="s">
        <v>23</v>
      </c>
      <c r="D19" s="10">
        <v>7631</v>
      </c>
      <c r="E19" s="11"/>
      <c r="F19" s="12">
        <v>9519</v>
      </c>
    </row>
    <row r="20" spans="1:6" ht="14.25">
      <c r="A20" s="2"/>
      <c r="B20" s="2"/>
      <c r="C20" s="9" t="s">
        <v>24</v>
      </c>
      <c r="D20" s="10">
        <v>8223</v>
      </c>
      <c r="E20" s="11"/>
      <c r="F20" s="12">
        <v>3374</v>
      </c>
    </row>
    <row r="21" spans="1:6" ht="14.25">
      <c r="A21" s="2"/>
      <c r="B21" s="2"/>
      <c r="C21" s="9" t="s">
        <v>25</v>
      </c>
      <c r="D21" s="10">
        <v>507</v>
      </c>
      <c r="E21" s="11"/>
      <c r="F21" s="12">
        <v>2004</v>
      </c>
    </row>
    <row r="22" spans="1:6" ht="14.25">
      <c r="A22" s="2"/>
      <c r="B22" s="2"/>
      <c r="C22" s="9" t="s">
        <v>26</v>
      </c>
      <c r="D22" s="13">
        <v>588</v>
      </c>
      <c r="E22" s="14"/>
      <c r="F22" s="15">
        <v>2192</v>
      </c>
    </row>
    <row r="23" spans="1:6" ht="14.25">
      <c r="A23" s="2"/>
      <c r="B23" s="2"/>
      <c r="C23" s="2"/>
      <c r="D23" s="16">
        <f>SUM(D18:D22)</f>
        <v>29441</v>
      </c>
      <c r="E23" s="17" t="s">
        <v>38</v>
      </c>
      <c r="F23" s="18">
        <f>SUM(F18:F22)</f>
        <v>27092</v>
      </c>
    </row>
    <row r="24" spans="1:6" ht="14.25">
      <c r="A24" s="4" t="s">
        <v>27</v>
      </c>
      <c r="B24" s="2" t="s">
        <v>28</v>
      </c>
      <c r="C24" s="2"/>
      <c r="D24" s="6"/>
      <c r="E24" s="7"/>
      <c r="F24" s="8"/>
    </row>
    <row r="25" spans="1:6" ht="14.25">
      <c r="A25" s="2"/>
      <c r="B25" s="2"/>
      <c r="C25" s="9" t="s">
        <v>29</v>
      </c>
      <c r="D25" s="10">
        <v>2324</v>
      </c>
      <c r="E25" s="11"/>
      <c r="F25" s="12">
        <v>613</v>
      </c>
    </row>
    <row r="26" spans="1:6" ht="14.25">
      <c r="A26" s="2"/>
      <c r="B26" s="2"/>
      <c r="C26" s="9" t="s">
        <v>30</v>
      </c>
      <c r="D26" s="10">
        <v>3649</v>
      </c>
      <c r="E26" s="11"/>
      <c r="F26" s="12">
        <v>2889</v>
      </c>
    </row>
    <row r="27" spans="1:6" ht="14.25">
      <c r="A27" s="2"/>
      <c r="B27" s="2"/>
      <c r="C27" s="9" t="s">
        <v>31</v>
      </c>
      <c r="D27" s="10">
        <v>452</v>
      </c>
      <c r="E27" s="11"/>
      <c r="F27" s="12">
        <v>705</v>
      </c>
    </row>
    <row r="28" spans="1:6" ht="14.25">
      <c r="A28" s="2"/>
      <c r="B28" s="2"/>
      <c r="C28" s="9" t="s">
        <v>32</v>
      </c>
      <c r="D28" s="10">
        <v>920</v>
      </c>
      <c r="E28" s="11"/>
      <c r="F28" s="12">
        <v>1468</v>
      </c>
    </row>
    <row r="29" spans="1:6" ht="14.25">
      <c r="A29" s="2"/>
      <c r="B29" s="2"/>
      <c r="C29" s="9" t="s">
        <v>33</v>
      </c>
      <c r="D29" s="10">
        <v>0</v>
      </c>
      <c r="E29" s="11"/>
      <c r="F29" s="12">
        <v>287</v>
      </c>
    </row>
    <row r="30" spans="1:6" ht="14.25">
      <c r="A30" s="2"/>
      <c r="B30" s="2"/>
      <c r="C30" s="2"/>
      <c r="D30" s="16">
        <f>SUM(D25:D29)</f>
        <v>7345</v>
      </c>
      <c r="E30" s="17" t="s">
        <v>38</v>
      </c>
      <c r="F30" s="18">
        <f>SUM(F25:F29)</f>
        <v>5962</v>
      </c>
    </row>
    <row r="31" spans="1:6" ht="14.25">
      <c r="A31" s="4" t="s">
        <v>34</v>
      </c>
      <c r="B31" s="2" t="s">
        <v>35</v>
      </c>
      <c r="C31" s="2"/>
      <c r="D31" s="17">
        <f>+D23-D30</f>
        <v>22096</v>
      </c>
      <c r="E31" s="17" t="s">
        <v>38</v>
      </c>
      <c r="F31" s="17">
        <f>+F23-F30</f>
        <v>21130</v>
      </c>
    </row>
    <row r="32" spans="1:6" ht="14.25">
      <c r="A32" s="2"/>
      <c r="B32" s="2"/>
      <c r="C32" s="2"/>
      <c r="D32" s="17">
        <f>SUM(D34:D41)</f>
        <v>36408</v>
      </c>
      <c r="E32" s="17" t="s">
        <v>38</v>
      </c>
      <c r="F32" s="17">
        <f>SUM(F34:F41)</f>
        <v>36455</v>
      </c>
    </row>
    <row r="33" spans="1:6" ht="14.25">
      <c r="A33" s="4" t="s">
        <v>36</v>
      </c>
      <c r="B33" s="2" t="s">
        <v>37</v>
      </c>
      <c r="C33" s="2"/>
      <c r="D33" s="11" t="s">
        <v>38</v>
      </c>
      <c r="E33" s="11"/>
      <c r="F33" s="11"/>
    </row>
    <row r="34" spans="1:6" ht="14.25">
      <c r="A34" s="2"/>
      <c r="B34" s="2" t="s">
        <v>39</v>
      </c>
      <c r="C34" s="2"/>
      <c r="D34" s="5">
        <v>19999</v>
      </c>
      <c r="E34" s="5"/>
      <c r="F34" s="5">
        <v>19999</v>
      </c>
    </row>
    <row r="35" spans="1:6" ht="14.25">
      <c r="A35" s="2"/>
      <c r="B35" s="2" t="s">
        <v>40</v>
      </c>
      <c r="C35" s="2"/>
      <c r="D35" s="5" t="s">
        <v>38</v>
      </c>
      <c r="E35" s="5"/>
      <c r="F35" s="5" t="s">
        <v>38</v>
      </c>
    </row>
    <row r="36" spans="1:6" ht="14.25">
      <c r="A36" s="2"/>
      <c r="B36" s="2"/>
      <c r="C36" s="9" t="s">
        <v>41</v>
      </c>
      <c r="D36" s="5">
        <v>6460</v>
      </c>
      <c r="E36" s="5"/>
      <c r="F36" s="5">
        <v>6460</v>
      </c>
    </row>
    <row r="37" spans="1:6" ht="14.25">
      <c r="A37" s="2"/>
      <c r="B37" s="2"/>
      <c r="C37" s="9" t="s">
        <v>42</v>
      </c>
      <c r="D37" s="5">
        <v>6951</v>
      </c>
      <c r="E37" s="5"/>
      <c r="F37" s="5">
        <v>9230</v>
      </c>
    </row>
    <row r="38" spans="1:6" ht="14.25">
      <c r="A38" s="2"/>
      <c r="B38" s="2"/>
      <c r="C38" s="2"/>
      <c r="D38" s="5"/>
      <c r="E38" s="5"/>
      <c r="F38" s="5"/>
    </row>
    <row r="39" spans="1:6" ht="14.25">
      <c r="A39" s="4" t="s">
        <v>43</v>
      </c>
      <c r="B39" s="2" t="s">
        <v>44</v>
      </c>
      <c r="C39" s="2"/>
      <c r="D39" s="5">
        <v>0</v>
      </c>
      <c r="E39" s="5"/>
      <c r="F39" s="5">
        <v>0</v>
      </c>
    </row>
    <row r="40" spans="1:6" ht="14.25">
      <c r="A40" s="4" t="s">
        <v>45</v>
      </c>
      <c r="B40" s="2" t="s">
        <v>46</v>
      </c>
      <c r="C40" s="2"/>
      <c r="D40" s="5">
        <v>2361</v>
      </c>
      <c r="E40" s="5"/>
      <c r="F40" s="5">
        <v>183</v>
      </c>
    </row>
    <row r="41" spans="1:6" ht="14.25">
      <c r="A41" s="4" t="s">
        <v>47</v>
      </c>
      <c r="B41" s="2" t="s">
        <v>48</v>
      </c>
      <c r="C41" s="2"/>
      <c r="D41" s="5">
        <v>637</v>
      </c>
      <c r="E41" s="5"/>
      <c r="F41" s="5">
        <v>583</v>
      </c>
    </row>
    <row r="42" spans="1:6" ht="14.25">
      <c r="A42" s="2"/>
      <c r="B42" s="2"/>
      <c r="C42" s="2"/>
      <c r="D42" s="17">
        <f>SUM(D34:D41)</f>
        <v>36408</v>
      </c>
      <c r="E42" s="17">
        <f>+E41+E40+E37+E35+E34</f>
        <v>0</v>
      </c>
      <c r="F42" s="17">
        <f>SUM(F34:F41)</f>
        <v>36455</v>
      </c>
    </row>
    <row r="43" spans="1:6" ht="14.25">
      <c r="A43" s="4" t="s">
        <v>49</v>
      </c>
      <c r="B43" s="2" t="s">
        <v>50</v>
      </c>
      <c r="C43" s="2"/>
      <c r="D43" s="5">
        <v>167</v>
      </c>
      <c r="E43" s="5"/>
      <c r="F43" s="5">
        <v>178</v>
      </c>
    </row>
    <row r="44" spans="1:6" ht="14.25">
      <c r="A44" s="2"/>
      <c r="B44" s="2"/>
      <c r="C44" s="2"/>
      <c r="D44" s="5"/>
      <c r="E44" s="5"/>
      <c r="F44" s="5"/>
    </row>
    <row r="45" spans="1:6" ht="14.25">
      <c r="A45" s="2"/>
      <c r="B45" s="2"/>
      <c r="C45" s="2"/>
      <c r="D45" s="5"/>
      <c r="E45" s="5"/>
      <c r="F45" s="5"/>
    </row>
    <row r="46" spans="1:6" ht="14.25">
      <c r="A46" s="2"/>
      <c r="B46" s="2"/>
      <c r="C46" s="2"/>
      <c r="D46" s="5"/>
      <c r="E46" s="5"/>
      <c r="F46" s="5"/>
    </row>
    <row r="47" spans="1:6" ht="14.25">
      <c r="A47" s="2"/>
      <c r="B47" s="2"/>
      <c r="C47" s="2"/>
      <c r="D47" s="5"/>
      <c r="E47" s="5"/>
      <c r="F47" s="5"/>
    </row>
    <row r="48" spans="1:6" ht="14.25">
      <c r="A48" s="2"/>
      <c r="B48" s="2"/>
      <c r="C48" s="2"/>
      <c r="D48" s="5"/>
      <c r="E48" s="5"/>
      <c r="F48" s="5"/>
    </row>
    <row r="49" spans="1:6" ht="14.25">
      <c r="A49" s="2"/>
      <c r="B49" s="2"/>
      <c r="C49" s="2"/>
      <c r="D49" s="5"/>
      <c r="E49" s="5"/>
      <c r="F49" s="5"/>
    </row>
    <row r="50" spans="1:6" ht="14.25">
      <c r="A50" s="2"/>
      <c r="B50" s="2"/>
      <c r="C50" s="2"/>
      <c r="D50" s="5"/>
      <c r="E50" s="5"/>
      <c r="F50" s="5"/>
    </row>
    <row r="51" spans="1:6" ht="14.25">
      <c r="A51" s="19" t="s">
        <v>38</v>
      </c>
      <c r="B51" s="2"/>
      <c r="C51" s="2"/>
      <c r="D51" s="2"/>
      <c r="E51" s="2"/>
      <c r="F51" s="2"/>
    </row>
    <row r="52" spans="1:6" ht="14.25">
      <c r="A52" s="2"/>
      <c r="B52" s="2"/>
      <c r="C52" s="2"/>
      <c r="D52" s="2"/>
      <c r="E52" s="2"/>
      <c r="F52" s="2"/>
    </row>
    <row r="53" spans="1:6" ht="15">
      <c r="A53" s="2" t="s">
        <v>38</v>
      </c>
      <c r="B53" s="20" t="s">
        <v>51</v>
      </c>
      <c r="C53" s="2"/>
      <c r="D53" s="2"/>
      <c r="E53" s="2"/>
      <c r="F53" s="2"/>
    </row>
    <row r="54" spans="1:6" ht="14.25">
      <c r="A54" s="2"/>
      <c r="B54" s="2"/>
      <c r="C54" s="2"/>
      <c r="D54" s="2"/>
      <c r="E54" s="2"/>
      <c r="F54" s="2"/>
    </row>
    <row r="55" spans="1:6" ht="15">
      <c r="A55" s="4" t="s">
        <v>52</v>
      </c>
      <c r="B55" s="21" t="s">
        <v>53</v>
      </c>
      <c r="C55" s="2"/>
      <c r="D55" s="2"/>
      <c r="E55" s="2"/>
      <c r="F55" s="2"/>
    </row>
    <row r="56" spans="1:6" ht="14.25">
      <c r="A56" s="2"/>
      <c r="B56" s="2" t="s">
        <v>54</v>
      </c>
      <c r="C56" s="2"/>
      <c r="D56" s="2"/>
      <c r="E56" s="2"/>
      <c r="F56" s="2"/>
    </row>
    <row r="57" spans="1:6" ht="14.25">
      <c r="A57" s="2"/>
      <c r="B57" s="2" t="s">
        <v>55</v>
      </c>
      <c r="C57" s="2"/>
      <c r="D57" s="2"/>
      <c r="E57" s="2"/>
      <c r="F57" s="2"/>
    </row>
    <row r="58" spans="1:6" ht="14.25">
      <c r="A58" s="2"/>
      <c r="B58" s="2" t="s">
        <v>56</v>
      </c>
      <c r="C58" s="2"/>
      <c r="D58" s="2"/>
      <c r="E58" s="2"/>
      <c r="F58" s="2"/>
    </row>
    <row r="59" spans="1:6" ht="14.25">
      <c r="A59" s="2"/>
      <c r="B59" s="2" t="s">
        <v>57</v>
      </c>
      <c r="C59" s="2"/>
      <c r="D59" s="2"/>
      <c r="E59" s="2"/>
      <c r="F59" s="2"/>
    </row>
    <row r="60" spans="1:6" ht="14.25">
      <c r="A60" s="2"/>
      <c r="B60" s="2"/>
      <c r="C60" s="2"/>
      <c r="D60" s="2"/>
      <c r="E60" s="2"/>
      <c r="F60" s="2"/>
    </row>
    <row r="61" spans="1:6" ht="15">
      <c r="A61" s="4" t="s">
        <v>58</v>
      </c>
      <c r="B61" s="21" t="s">
        <v>59</v>
      </c>
      <c r="C61" s="2"/>
      <c r="D61" s="2"/>
      <c r="E61" s="2"/>
      <c r="F61" s="2"/>
    </row>
    <row r="62" spans="1:6" ht="14.25">
      <c r="A62" s="2"/>
      <c r="B62" s="2" t="s">
        <v>60</v>
      </c>
      <c r="C62" s="2"/>
      <c r="D62" s="2"/>
      <c r="E62" s="2"/>
      <c r="F62" s="2"/>
    </row>
    <row r="63" spans="1:6" ht="14.25">
      <c r="A63" s="2"/>
      <c r="B63" s="2"/>
      <c r="C63" s="2"/>
      <c r="D63" s="2"/>
      <c r="E63" s="2"/>
      <c r="F63" s="2"/>
    </row>
    <row r="64" spans="1:6" ht="15">
      <c r="A64" s="4" t="s">
        <v>61</v>
      </c>
      <c r="B64" s="21" t="s">
        <v>62</v>
      </c>
      <c r="C64" s="2"/>
      <c r="D64" s="2"/>
      <c r="E64" s="2"/>
      <c r="F64" s="2"/>
    </row>
    <row r="65" spans="1:6" ht="14.25">
      <c r="A65" s="2"/>
      <c r="B65" s="2" t="s">
        <v>63</v>
      </c>
      <c r="C65" s="2"/>
      <c r="D65" s="2"/>
      <c r="E65" s="2"/>
      <c r="F65" s="2"/>
    </row>
    <row r="66" spans="1:6" ht="14.25">
      <c r="A66" s="2"/>
      <c r="B66" s="2" t="s">
        <v>64</v>
      </c>
      <c r="C66" s="2"/>
      <c r="D66" s="2"/>
      <c r="E66" s="2"/>
      <c r="F66" s="2"/>
    </row>
    <row r="67" spans="1:6" ht="14.25">
      <c r="A67" s="2"/>
      <c r="B67" s="2"/>
      <c r="C67" s="2"/>
      <c r="D67" s="2"/>
      <c r="E67" s="2"/>
      <c r="F67" s="2"/>
    </row>
    <row r="68" spans="1:6" ht="15">
      <c r="A68" s="4" t="s">
        <v>65</v>
      </c>
      <c r="B68" s="21" t="s">
        <v>66</v>
      </c>
      <c r="C68" s="2"/>
      <c r="D68" s="2"/>
      <c r="E68" s="2"/>
      <c r="F68" s="2"/>
    </row>
    <row r="69" spans="1:6" ht="14.25">
      <c r="A69" s="2"/>
      <c r="B69" s="2" t="s">
        <v>67</v>
      </c>
      <c r="C69" s="2"/>
      <c r="D69" s="2"/>
      <c r="E69" s="2"/>
      <c r="F69" s="2"/>
    </row>
    <row r="70" spans="1:6" ht="14.25">
      <c r="A70" s="2"/>
      <c r="B70" s="2" t="s">
        <v>68</v>
      </c>
      <c r="C70" s="2"/>
      <c r="D70" s="2"/>
      <c r="E70" s="2"/>
      <c r="F70" s="2"/>
    </row>
    <row r="71" spans="1:6" ht="14.25">
      <c r="A71" s="2"/>
      <c r="B71" s="2" t="s">
        <v>69</v>
      </c>
      <c r="C71" s="2"/>
      <c r="D71" s="2"/>
      <c r="E71" s="2"/>
      <c r="F71" s="2"/>
    </row>
    <row r="72" spans="1:6" ht="14.25">
      <c r="A72" s="2"/>
      <c r="B72" s="2"/>
      <c r="C72" s="2"/>
      <c r="D72" s="2"/>
      <c r="E72" s="2"/>
      <c r="F72" s="2"/>
    </row>
    <row r="73" spans="1:6" ht="15">
      <c r="A73" s="4" t="s">
        <v>70</v>
      </c>
      <c r="B73" s="21" t="s">
        <v>71</v>
      </c>
      <c r="C73" s="2"/>
      <c r="D73" s="2"/>
      <c r="E73" s="2"/>
      <c r="F73" s="2"/>
    </row>
    <row r="74" spans="1:6" ht="14.25">
      <c r="A74" s="2"/>
      <c r="B74" s="2" t="s">
        <v>72</v>
      </c>
      <c r="C74" s="2"/>
      <c r="D74" s="2"/>
      <c r="E74" s="2"/>
      <c r="F74" s="2"/>
    </row>
    <row r="75" spans="1:6" ht="14.25">
      <c r="A75" s="2"/>
      <c r="B75" s="2" t="s">
        <v>73</v>
      </c>
      <c r="C75" s="2"/>
      <c r="D75" s="2"/>
      <c r="E75" s="2"/>
      <c r="F75" s="2"/>
    </row>
    <row r="76" spans="1:6" ht="14.25">
      <c r="A76" s="2"/>
      <c r="B76" s="2"/>
      <c r="C76" s="2"/>
      <c r="D76" s="2"/>
      <c r="E76" s="2"/>
      <c r="F76" s="2"/>
    </row>
    <row r="77" spans="1:6" ht="15">
      <c r="A77" s="4" t="s">
        <v>74</v>
      </c>
      <c r="B77" s="21" t="s">
        <v>75</v>
      </c>
      <c r="C77" s="2"/>
      <c r="D77" s="2"/>
      <c r="E77" s="2"/>
      <c r="F77" s="2"/>
    </row>
    <row r="78" spans="1:6" ht="14.25">
      <c r="A78" s="2"/>
      <c r="B78" s="2" t="s">
        <v>76</v>
      </c>
      <c r="C78" s="2"/>
      <c r="D78" s="2"/>
      <c r="E78" s="2"/>
      <c r="F78" s="2"/>
    </row>
    <row r="79" spans="1:6" ht="14.25">
      <c r="A79" s="2"/>
      <c r="B79" s="2" t="s">
        <v>77</v>
      </c>
      <c r="C79" s="2"/>
      <c r="D79" s="2"/>
      <c r="E79" s="2"/>
      <c r="F79" s="2"/>
    </row>
    <row r="80" spans="1:6" ht="14.25">
      <c r="A80" s="2"/>
      <c r="B80" s="2"/>
      <c r="C80" s="2"/>
      <c r="D80" s="2"/>
      <c r="E80" s="2"/>
      <c r="F80" s="2"/>
    </row>
    <row r="81" spans="1:6" ht="15">
      <c r="A81" s="4" t="s">
        <v>78</v>
      </c>
      <c r="B81" s="21" t="s">
        <v>79</v>
      </c>
      <c r="C81" s="2"/>
      <c r="D81" s="2"/>
      <c r="E81" s="2"/>
      <c r="F81" s="2"/>
    </row>
    <row r="82" spans="1:6" ht="14.25">
      <c r="A82" s="2"/>
      <c r="B82" s="2" t="s">
        <v>80</v>
      </c>
      <c r="C82" s="2"/>
      <c r="D82" s="2"/>
      <c r="E82" s="2"/>
      <c r="F82" s="2"/>
    </row>
    <row r="83" spans="1:6" ht="14.25">
      <c r="A83" s="2"/>
      <c r="B83" s="2" t="s">
        <v>81</v>
      </c>
      <c r="C83" s="2"/>
      <c r="D83" s="2"/>
      <c r="E83" s="2"/>
      <c r="F83" s="2"/>
    </row>
    <row r="84" spans="1:6" ht="14.25">
      <c r="A84" s="2"/>
      <c r="B84" s="2"/>
      <c r="C84" s="2"/>
      <c r="D84" s="2"/>
      <c r="E84" s="2"/>
      <c r="F84" s="2"/>
    </row>
    <row r="85" spans="1:6" ht="15">
      <c r="A85" s="4" t="s">
        <v>82</v>
      </c>
      <c r="B85" s="21" t="s">
        <v>83</v>
      </c>
      <c r="C85" s="2"/>
      <c r="D85" s="2"/>
      <c r="E85" s="2"/>
      <c r="F85" s="2"/>
    </row>
    <row r="86" spans="1:6" ht="14.25">
      <c r="A86" s="2"/>
      <c r="B86" s="2" t="s">
        <v>84</v>
      </c>
      <c r="C86" s="2"/>
      <c r="D86" s="2"/>
      <c r="E86" s="2"/>
      <c r="F86" s="2"/>
    </row>
    <row r="87" spans="1:6" ht="14.25">
      <c r="A87" s="2"/>
      <c r="B87" s="2" t="s">
        <v>77</v>
      </c>
      <c r="C87" s="2"/>
      <c r="D87" s="2"/>
      <c r="E87" s="2"/>
      <c r="F87" s="2"/>
    </row>
    <row r="88" spans="1:6" ht="14.25">
      <c r="A88" s="2"/>
      <c r="B88" s="2"/>
      <c r="C88" s="2"/>
      <c r="D88" s="2"/>
      <c r="E88" s="2"/>
      <c r="F88" s="2"/>
    </row>
    <row r="89" spans="1:6" ht="15">
      <c r="A89" s="4" t="s">
        <v>85</v>
      </c>
      <c r="B89" s="21" t="s">
        <v>86</v>
      </c>
      <c r="C89" s="2"/>
      <c r="D89" s="2"/>
      <c r="E89" s="2"/>
      <c r="F89" s="2"/>
    </row>
    <row r="90" spans="1:6" ht="14.25">
      <c r="A90" s="2"/>
      <c r="B90" s="2" t="s">
        <v>87</v>
      </c>
      <c r="C90" s="2"/>
      <c r="D90" s="2"/>
      <c r="E90" s="2"/>
      <c r="F90" s="2"/>
    </row>
    <row r="91" spans="1:6" ht="14.25">
      <c r="A91" s="2"/>
      <c r="B91" s="2" t="s">
        <v>154</v>
      </c>
      <c r="C91" s="2"/>
      <c r="D91" s="2"/>
      <c r="E91" s="2"/>
      <c r="F91" s="2"/>
    </row>
    <row r="92" spans="1:6" ht="14.25">
      <c r="A92" s="2"/>
      <c r="B92" s="2"/>
      <c r="C92" s="2"/>
      <c r="D92" s="2"/>
      <c r="E92" s="2"/>
      <c r="F92" s="2"/>
    </row>
    <row r="93" spans="1:6" ht="15">
      <c r="A93" s="4" t="s">
        <v>88</v>
      </c>
      <c r="B93" s="21" t="s">
        <v>153</v>
      </c>
      <c r="C93" s="2"/>
      <c r="D93" s="2"/>
      <c r="E93" s="2"/>
      <c r="F93" s="2"/>
    </row>
    <row r="94" spans="1:6" ht="14.25">
      <c r="A94" s="2"/>
      <c r="B94" s="2" t="s">
        <v>89</v>
      </c>
      <c r="C94" s="2"/>
      <c r="D94" s="2"/>
      <c r="E94" s="2"/>
      <c r="F94" s="2"/>
    </row>
    <row r="95" spans="1:6" ht="14.25">
      <c r="A95" s="2"/>
      <c r="B95" s="2" t="s">
        <v>90</v>
      </c>
      <c r="C95" s="2"/>
      <c r="D95" s="2"/>
      <c r="E95" s="2"/>
      <c r="F95" s="2"/>
    </row>
    <row r="96" spans="1:6" ht="14.25">
      <c r="A96" s="2"/>
      <c r="B96" s="2" t="s">
        <v>91</v>
      </c>
      <c r="C96" s="2"/>
      <c r="D96" s="2"/>
      <c r="E96" s="2"/>
      <c r="F96" s="2"/>
    </row>
    <row r="97" spans="1:6" ht="14.25">
      <c r="A97" s="2"/>
      <c r="B97" s="2"/>
      <c r="C97" s="2"/>
      <c r="D97" s="2"/>
      <c r="E97" s="2"/>
      <c r="F97" s="2"/>
    </row>
    <row r="98" spans="1:6" ht="15">
      <c r="A98" s="4" t="s">
        <v>92</v>
      </c>
      <c r="B98" s="21" t="s">
        <v>93</v>
      </c>
      <c r="C98" s="2"/>
      <c r="D98" s="2"/>
      <c r="E98" s="2"/>
      <c r="F98" s="2"/>
    </row>
    <row r="99" spans="1:6" ht="14.25">
      <c r="A99" s="2"/>
      <c r="B99" s="2" t="s">
        <v>94</v>
      </c>
      <c r="C99" s="2"/>
      <c r="D99" s="2"/>
      <c r="E99" s="2"/>
      <c r="F99" s="2"/>
    </row>
    <row r="100" spans="1:6" ht="14.25">
      <c r="A100" s="2"/>
      <c r="B100" s="2" t="s">
        <v>95</v>
      </c>
      <c r="C100" s="2"/>
      <c r="D100" s="2"/>
      <c r="E100" s="2"/>
      <c r="F100" s="2"/>
    </row>
    <row r="101" spans="1:6" ht="14.25">
      <c r="A101" s="2"/>
      <c r="B101" s="2" t="s">
        <v>96</v>
      </c>
      <c r="C101" s="2"/>
      <c r="D101" s="2"/>
      <c r="E101" s="2"/>
      <c r="F101" s="2"/>
    </row>
    <row r="102" spans="1:6" ht="14.25">
      <c r="A102" s="2"/>
      <c r="B102" s="2"/>
      <c r="C102" s="2"/>
      <c r="D102" s="2"/>
      <c r="E102" s="2"/>
      <c r="F102" s="2"/>
    </row>
    <row r="103" spans="1:6" ht="15">
      <c r="A103" s="4" t="s">
        <v>97</v>
      </c>
      <c r="B103" s="21" t="s">
        <v>98</v>
      </c>
      <c r="C103" s="2"/>
      <c r="D103" s="2"/>
      <c r="E103" s="2"/>
      <c r="F103" s="2"/>
    </row>
    <row r="104" spans="1:6" ht="14.25">
      <c r="A104" s="2"/>
      <c r="B104" s="2"/>
      <c r="C104" s="2"/>
      <c r="D104" s="3" t="s">
        <v>99</v>
      </c>
      <c r="E104" s="2"/>
      <c r="F104" s="2"/>
    </row>
    <row r="105" spans="1:6" ht="15">
      <c r="A105" s="2"/>
      <c r="B105" s="2"/>
      <c r="D105" s="22" t="s">
        <v>11</v>
      </c>
      <c r="E105" s="2"/>
      <c r="F105" s="2"/>
    </row>
    <row r="106" spans="1:6" ht="14.25">
      <c r="A106" s="2"/>
      <c r="B106" s="2"/>
      <c r="C106" s="2" t="s">
        <v>100</v>
      </c>
      <c r="D106" s="23" t="s">
        <v>101</v>
      </c>
      <c r="E106" s="2"/>
      <c r="F106" s="2"/>
    </row>
    <row r="107" spans="1:6" ht="14.25">
      <c r="A107" s="2"/>
      <c r="B107" s="2"/>
      <c r="C107" s="2" t="s">
        <v>102</v>
      </c>
      <c r="D107" s="5">
        <v>4000</v>
      </c>
      <c r="E107" s="2"/>
      <c r="F107" s="2"/>
    </row>
    <row r="108" spans="1:6" ht="14.25">
      <c r="A108" s="2"/>
      <c r="B108" s="2"/>
      <c r="C108" s="2" t="s">
        <v>103</v>
      </c>
      <c r="D108" s="5">
        <v>889</v>
      </c>
      <c r="E108" s="2"/>
      <c r="F108" s="2"/>
    </row>
    <row r="109" spans="1:6" ht="14.25">
      <c r="A109" s="2"/>
      <c r="B109" s="2"/>
      <c r="C109" s="2" t="s">
        <v>104</v>
      </c>
      <c r="D109" s="17">
        <v>3111</v>
      </c>
      <c r="E109" s="2"/>
      <c r="F109" s="2"/>
    </row>
    <row r="110" spans="1:6" ht="14.25">
      <c r="A110" s="2"/>
      <c r="B110" s="2"/>
      <c r="C110" s="2"/>
      <c r="D110" s="2"/>
      <c r="E110" s="2"/>
      <c r="F110" s="2"/>
    </row>
    <row r="111" spans="1:6" ht="14.25">
      <c r="A111" s="2"/>
      <c r="B111" s="2"/>
      <c r="C111" s="2" t="s">
        <v>105</v>
      </c>
      <c r="D111" s="2"/>
      <c r="E111" s="2"/>
      <c r="F111" s="2"/>
    </row>
    <row r="112" spans="1:6" ht="14.25">
      <c r="A112" s="2"/>
      <c r="B112" s="2"/>
      <c r="C112" s="2" t="s">
        <v>106</v>
      </c>
      <c r="D112" s="5">
        <v>1333</v>
      </c>
      <c r="E112" s="2"/>
      <c r="F112" s="2"/>
    </row>
    <row r="113" spans="1:6" ht="14.25">
      <c r="A113" s="2"/>
      <c r="B113" s="2"/>
      <c r="C113" s="2" t="s">
        <v>107</v>
      </c>
      <c r="D113" s="5" t="s">
        <v>38</v>
      </c>
      <c r="E113" s="2"/>
      <c r="F113" s="2"/>
    </row>
    <row r="114" spans="1:6" ht="14.25">
      <c r="A114" s="2"/>
      <c r="B114" s="2"/>
      <c r="C114" s="24" t="s">
        <v>108</v>
      </c>
      <c r="D114" s="5">
        <v>1778</v>
      </c>
      <c r="E114" s="2"/>
      <c r="F114" s="2"/>
    </row>
    <row r="115" spans="1:6" ht="14.25">
      <c r="A115" s="2"/>
      <c r="B115" s="2"/>
      <c r="C115" s="2"/>
      <c r="D115" s="17">
        <f>+D114+D112</f>
        <v>3111</v>
      </c>
      <c r="E115" s="2"/>
      <c r="F115" s="2"/>
    </row>
    <row r="116" spans="1:6" ht="14.25">
      <c r="A116" s="2"/>
      <c r="B116" s="2"/>
      <c r="C116" s="2"/>
      <c r="D116" s="2"/>
      <c r="E116" s="2"/>
      <c r="F116" s="2"/>
    </row>
    <row r="117" ht="14.25">
      <c r="B117" s="2" t="s">
        <v>109</v>
      </c>
    </row>
    <row r="118" ht="14.25">
      <c r="B118" s="2" t="s">
        <v>110</v>
      </c>
    </row>
    <row r="119" ht="14.25">
      <c r="B119" s="2" t="s">
        <v>111</v>
      </c>
    </row>
    <row r="121" spans="1:6" ht="15">
      <c r="A121" s="4" t="s">
        <v>112</v>
      </c>
      <c r="B121" s="21" t="s">
        <v>113</v>
      </c>
      <c r="C121" s="2"/>
      <c r="D121" s="2"/>
      <c r="E121" s="2"/>
      <c r="F121" s="2"/>
    </row>
    <row r="122" spans="1:6" ht="14.25">
      <c r="A122" s="2"/>
      <c r="B122" s="2" t="s">
        <v>114</v>
      </c>
      <c r="C122" s="2"/>
      <c r="D122" s="2"/>
      <c r="E122" s="2"/>
      <c r="F122" s="2"/>
    </row>
    <row r="123" spans="1:6" ht="14.25">
      <c r="A123" s="2"/>
      <c r="B123" s="2" t="s">
        <v>115</v>
      </c>
      <c r="C123" s="2"/>
      <c r="D123" s="2"/>
      <c r="E123" s="2"/>
      <c r="F123" s="2"/>
    </row>
    <row r="124" spans="1:6" ht="14.25">
      <c r="A124" s="2"/>
      <c r="B124" s="2"/>
      <c r="C124" s="2"/>
      <c r="D124" s="2"/>
      <c r="E124" s="2"/>
      <c r="F124" s="2"/>
    </row>
    <row r="125" spans="1:6" ht="15">
      <c r="A125" s="4" t="s">
        <v>116</v>
      </c>
      <c r="B125" s="21" t="s">
        <v>117</v>
      </c>
      <c r="C125" s="2"/>
      <c r="D125" s="2"/>
      <c r="E125" s="2"/>
      <c r="F125" s="2"/>
    </row>
    <row r="126" spans="1:6" ht="14.25">
      <c r="A126" s="2"/>
      <c r="B126" s="2" t="s">
        <v>118</v>
      </c>
      <c r="C126" s="2"/>
      <c r="D126" s="2"/>
      <c r="E126" s="2"/>
      <c r="F126" s="2"/>
    </row>
    <row r="127" spans="1:6" ht="14.25">
      <c r="A127" s="2"/>
      <c r="B127" s="2" t="s">
        <v>119</v>
      </c>
      <c r="C127" s="2"/>
      <c r="D127" s="2"/>
      <c r="E127" s="2"/>
      <c r="F127" s="2"/>
    </row>
    <row r="128" spans="1:6" ht="14.25">
      <c r="A128" s="2"/>
      <c r="B128" s="2"/>
      <c r="C128" s="2"/>
      <c r="D128" s="2"/>
      <c r="E128" s="2"/>
      <c r="F128" s="2"/>
    </row>
    <row r="129" spans="1:6" ht="15">
      <c r="A129" s="4" t="s">
        <v>120</v>
      </c>
      <c r="B129" s="21" t="s">
        <v>121</v>
      </c>
      <c r="C129" s="2"/>
      <c r="D129" s="2"/>
      <c r="E129" s="2"/>
      <c r="F129" s="2"/>
    </row>
    <row r="130" spans="1:6" ht="14.25">
      <c r="A130" s="2"/>
      <c r="B130" s="2" t="s">
        <v>122</v>
      </c>
      <c r="C130" s="2"/>
      <c r="D130" s="2"/>
      <c r="E130" s="2"/>
      <c r="F130" s="2"/>
    </row>
    <row r="131" spans="1:6" ht="14.25">
      <c r="A131" s="2"/>
      <c r="B131" s="2" t="s">
        <v>123</v>
      </c>
      <c r="C131" s="2"/>
      <c r="D131" s="2"/>
      <c r="E131" s="2"/>
      <c r="F131" s="2"/>
    </row>
    <row r="132" spans="1:6" ht="14.25">
      <c r="A132" s="2"/>
      <c r="B132" s="2" t="s">
        <v>124</v>
      </c>
      <c r="C132" s="2"/>
      <c r="D132" s="2"/>
      <c r="E132" s="2"/>
      <c r="F132" s="2"/>
    </row>
    <row r="133" spans="1:6" ht="14.25">
      <c r="A133" s="2"/>
      <c r="B133" s="2"/>
      <c r="C133" s="2"/>
      <c r="D133" s="2"/>
      <c r="E133" s="2"/>
      <c r="F133" s="2"/>
    </row>
    <row r="134" spans="1:6" ht="15">
      <c r="A134" s="4" t="s">
        <v>125</v>
      </c>
      <c r="B134" s="21" t="s">
        <v>126</v>
      </c>
      <c r="C134" s="2"/>
      <c r="D134" s="2"/>
      <c r="E134" s="2"/>
      <c r="F134" s="2"/>
    </row>
    <row r="135" spans="1:6" ht="15">
      <c r="A135" s="2"/>
      <c r="B135" s="21" t="s">
        <v>127</v>
      </c>
      <c r="C135" s="2"/>
      <c r="D135" s="2"/>
      <c r="E135" s="2"/>
      <c r="F135" s="2"/>
    </row>
    <row r="136" spans="1:6" ht="14.25">
      <c r="A136" s="2"/>
      <c r="B136" s="2" t="s">
        <v>228</v>
      </c>
      <c r="C136" s="2"/>
      <c r="D136" s="2"/>
      <c r="E136" s="2"/>
      <c r="F136" s="2"/>
    </row>
    <row r="137" spans="1:6" ht="14.25">
      <c r="A137" s="2"/>
      <c r="B137" s="2" t="s">
        <v>128</v>
      </c>
      <c r="C137" s="2"/>
      <c r="D137" s="2"/>
      <c r="E137" s="2"/>
      <c r="F137" s="2"/>
    </row>
    <row r="138" spans="1:6" ht="14.25">
      <c r="A138" s="2"/>
      <c r="B138" s="2" t="s">
        <v>129</v>
      </c>
      <c r="C138" s="2"/>
      <c r="D138" s="2"/>
      <c r="E138" s="2"/>
      <c r="F138" s="2"/>
    </row>
    <row r="139" spans="1:6" ht="14.25">
      <c r="A139" s="2"/>
      <c r="B139" s="2" t="s">
        <v>130</v>
      </c>
      <c r="C139" s="2"/>
      <c r="D139" s="2"/>
      <c r="E139" s="2"/>
      <c r="F139" s="2"/>
    </row>
    <row r="140" spans="1:6" ht="14.25">
      <c r="A140" s="2"/>
      <c r="B140" s="2" t="s">
        <v>131</v>
      </c>
      <c r="C140" s="2"/>
      <c r="D140" s="2"/>
      <c r="E140" s="2"/>
      <c r="F140" s="2"/>
    </row>
    <row r="141" spans="1:6" ht="14.25">
      <c r="A141" s="2"/>
      <c r="B141" s="2" t="s">
        <v>132</v>
      </c>
      <c r="C141" s="2"/>
      <c r="D141" s="2"/>
      <c r="E141" s="2"/>
      <c r="F141" s="2"/>
    </row>
    <row r="142" spans="1:6" ht="14.25">
      <c r="A142" s="2"/>
      <c r="B142" s="2"/>
      <c r="C142" s="2"/>
      <c r="D142" s="2"/>
      <c r="E142" s="2"/>
      <c r="F142" s="2"/>
    </row>
    <row r="143" spans="1:6" ht="15">
      <c r="A143" s="4" t="s">
        <v>133</v>
      </c>
      <c r="B143" s="21" t="s">
        <v>134</v>
      </c>
      <c r="C143" s="2"/>
      <c r="D143" s="2"/>
      <c r="E143" s="2"/>
      <c r="F143" s="2"/>
    </row>
    <row r="144" spans="1:6" ht="14.25">
      <c r="A144" s="2"/>
      <c r="B144" s="2" t="s">
        <v>233</v>
      </c>
      <c r="C144" s="2"/>
      <c r="D144" s="2"/>
      <c r="E144" s="2"/>
      <c r="F144" s="2"/>
    </row>
    <row r="145" spans="1:6" ht="14.25">
      <c r="A145" s="2"/>
      <c r="B145" s="2" t="s">
        <v>229</v>
      </c>
      <c r="C145" s="2"/>
      <c r="D145" s="2"/>
      <c r="E145" s="2"/>
      <c r="F145" s="2"/>
    </row>
    <row r="146" spans="1:6" ht="14.25">
      <c r="A146" s="2"/>
      <c r="B146" s="2" t="s">
        <v>232</v>
      </c>
      <c r="C146" s="2"/>
      <c r="D146" s="2"/>
      <c r="E146" s="2"/>
      <c r="F146" s="2"/>
    </row>
    <row r="147" spans="1:6" ht="14.25">
      <c r="A147" s="2"/>
      <c r="B147" s="2" t="s">
        <v>230</v>
      </c>
      <c r="C147" s="2"/>
      <c r="D147" s="2"/>
      <c r="E147" s="2"/>
      <c r="F147" s="2"/>
    </row>
    <row r="148" spans="1:6" ht="14.25">
      <c r="A148" s="2"/>
      <c r="B148" s="2" t="s">
        <v>231</v>
      </c>
      <c r="C148" s="2"/>
      <c r="D148" s="2"/>
      <c r="E148" s="2"/>
      <c r="F148" s="2"/>
    </row>
    <row r="149" spans="1:6" ht="14.25">
      <c r="A149" s="2"/>
      <c r="B149" s="2"/>
      <c r="C149" s="2"/>
      <c r="D149" s="2"/>
      <c r="E149" s="2"/>
      <c r="F149" s="2"/>
    </row>
    <row r="150" spans="1:6" ht="15">
      <c r="A150" s="4" t="s">
        <v>135</v>
      </c>
      <c r="B150" s="21" t="s">
        <v>136</v>
      </c>
      <c r="C150" s="2"/>
      <c r="D150" s="2"/>
      <c r="E150" s="2"/>
      <c r="F150" s="2"/>
    </row>
    <row r="151" spans="1:6" ht="14.25">
      <c r="A151" s="2"/>
      <c r="B151" s="2" t="s">
        <v>137</v>
      </c>
      <c r="C151" s="2"/>
      <c r="D151" s="2"/>
      <c r="E151" s="2"/>
      <c r="F151" s="2"/>
    </row>
    <row r="152" spans="1:6" ht="14.25">
      <c r="A152" s="2"/>
      <c r="B152" s="2" t="s">
        <v>234</v>
      </c>
      <c r="C152" s="2"/>
      <c r="D152" s="2"/>
      <c r="E152" s="2"/>
      <c r="F152" s="2"/>
    </row>
    <row r="153" spans="1:6" ht="14.25">
      <c r="A153" s="2"/>
      <c r="B153" s="2" t="s">
        <v>235</v>
      </c>
      <c r="C153" s="2"/>
      <c r="D153" s="2"/>
      <c r="E153" s="2"/>
      <c r="F153" s="2"/>
    </row>
    <row r="154" spans="1:6" ht="14.25">
      <c r="A154" s="2"/>
      <c r="B154" s="2" t="s">
        <v>236</v>
      </c>
      <c r="C154" s="2"/>
      <c r="D154" s="2"/>
      <c r="E154" s="2"/>
      <c r="F154" s="2"/>
    </row>
    <row r="155" spans="1:6" ht="14.25">
      <c r="A155" s="2"/>
      <c r="B155" s="2" t="s">
        <v>38</v>
      </c>
      <c r="C155" s="2"/>
      <c r="D155" s="2"/>
      <c r="E155" s="2"/>
      <c r="F155" s="2"/>
    </row>
    <row r="156" spans="1:6" ht="15">
      <c r="A156" s="4" t="s">
        <v>138</v>
      </c>
      <c r="B156" s="21" t="s">
        <v>139</v>
      </c>
      <c r="C156" s="2"/>
      <c r="D156" s="2"/>
      <c r="E156" s="2"/>
      <c r="F156" s="2"/>
    </row>
    <row r="157" spans="1:6" ht="14.25">
      <c r="A157" s="2"/>
      <c r="B157" s="2" t="s">
        <v>140</v>
      </c>
      <c r="C157" s="2"/>
      <c r="D157" s="2"/>
      <c r="E157" s="2"/>
      <c r="F157" s="2"/>
    </row>
    <row r="158" spans="1:6" ht="14.25">
      <c r="A158" s="2"/>
      <c r="B158" s="2"/>
      <c r="C158" s="2"/>
      <c r="D158" s="2"/>
      <c r="E158" s="2"/>
      <c r="F158" s="2"/>
    </row>
    <row r="159" spans="1:6" ht="15">
      <c r="A159" s="4" t="s">
        <v>141</v>
      </c>
      <c r="B159" s="21" t="s">
        <v>142</v>
      </c>
      <c r="C159" s="2"/>
      <c r="D159" s="2"/>
      <c r="E159" s="2"/>
      <c r="F159" s="2"/>
    </row>
    <row r="160" spans="1:6" ht="14.25">
      <c r="A160" s="2"/>
      <c r="B160" s="2" t="s">
        <v>143</v>
      </c>
      <c r="C160" s="2"/>
      <c r="D160" s="2"/>
      <c r="E160" s="2"/>
      <c r="F160" s="2"/>
    </row>
    <row r="161" spans="1:6" ht="14.25">
      <c r="A161" s="2"/>
      <c r="B161" s="2"/>
      <c r="C161" s="2"/>
      <c r="D161" s="2"/>
      <c r="E161" s="2"/>
      <c r="F161" s="2"/>
    </row>
    <row r="162" spans="1:6" ht="15">
      <c r="A162" s="4" t="s">
        <v>144</v>
      </c>
      <c r="B162" s="21" t="s">
        <v>145</v>
      </c>
      <c r="C162" s="2"/>
      <c r="D162" s="2"/>
      <c r="E162" s="2"/>
      <c r="F162" s="2"/>
    </row>
    <row r="163" spans="1:6" ht="14.25">
      <c r="A163" s="2"/>
      <c r="B163" s="2" t="s">
        <v>146</v>
      </c>
      <c r="C163" s="2"/>
      <c r="D163" s="2"/>
      <c r="E163" s="2"/>
      <c r="F163" s="2"/>
    </row>
    <row r="164" spans="1:6" ht="14.25">
      <c r="A164" s="2"/>
      <c r="B164" s="2" t="s">
        <v>147</v>
      </c>
      <c r="C164" s="2"/>
      <c r="D164" s="2"/>
      <c r="E164" s="2"/>
      <c r="F164" s="2"/>
    </row>
    <row r="165" spans="1:6" ht="14.25">
      <c r="A165" s="2"/>
      <c r="B165" s="2" t="s">
        <v>148</v>
      </c>
      <c r="C165" s="2"/>
      <c r="D165" s="2"/>
      <c r="E165" s="2"/>
      <c r="F165" s="2"/>
    </row>
    <row r="166" spans="1:6" ht="14.25">
      <c r="A166" s="2"/>
      <c r="B166" s="2"/>
      <c r="C166" s="2"/>
      <c r="D166" s="2"/>
      <c r="E166" s="2"/>
      <c r="F166" s="2"/>
    </row>
    <row r="167" spans="1:6" ht="14.25">
      <c r="A167" s="2"/>
      <c r="B167" s="2"/>
      <c r="C167" s="2"/>
      <c r="D167" s="2"/>
      <c r="E167" s="2"/>
      <c r="F167" s="2"/>
    </row>
    <row r="168" spans="1:6" ht="14.25">
      <c r="A168" s="2" t="s">
        <v>149</v>
      </c>
      <c r="B168" s="2"/>
      <c r="C168" s="2"/>
      <c r="D168" s="2"/>
      <c r="E168" s="2"/>
      <c r="F168" s="2"/>
    </row>
    <row r="169" spans="1:6" ht="14.25">
      <c r="A169" s="2"/>
      <c r="B169" s="2"/>
      <c r="C169" s="2"/>
      <c r="D169" s="2"/>
      <c r="E169" s="2"/>
      <c r="F169" s="2"/>
    </row>
    <row r="170" spans="1:6" ht="14.25">
      <c r="A170" s="2"/>
      <c r="B170" s="2"/>
      <c r="C170" s="2"/>
      <c r="D170" s="2"/>
      <c r="E170" s="2"/>
      <c r="F170" s="2"/>
    </row>
    <row r="171" spans="1:6" ht="14.25">
      <c r="A171" s="2"/>
      <c r="B171" s="2"/>
      <c r="C171" s="2"/>
      <c r="D171" s="2"/>
      <c r="E171" s="2"/>
      <c r="F171" s="2"/>
    </row>
    <row r="172" spans="1:6" ht="14.25">
      <c r="A172" s="2" t="s">
        <v>150</v>
      </c>
      <c r="B172" s="2"/>
      <c r="C172" s="2"/>
      <c r="D172" s="2"/>
      <c r="E172" s="2"/>
      <c r="F172" s="2"/>
    </row>
    <row r="173" spans="1:6" ht="14.25">
      <c r="A173" s="2" t="s">
        <v>151</v>
      </c>
      <c r="B173" s="2"/>
      <c r="C173" s="2"/>
      <c r="D173" s="2"/>
      <c r="E173" s="2"/>
      <c r="F173" s="2"/>
    </row>
    <row r="174" spans="1:6" ht="14.25">
      <c r="A174" s="2"/>
      <c r="B174" s="2"/>
      <c r="C174" s="2"/>
      <c r="D174" s="2"/>
      <c r="E174" s="2"/>
      <c r="F174" s="2"/>
    </row>
    <row r="175" spans="1:6" ht="14.25">
      <c r="A175" s="2"/>
      <c r="B175" s="2"/>
      <c r="C175" s="2"/>
      <c r="D175" s="2"/>
      <c r="E175" s="2"/>
      <c r="F175" s="2"/>
    </row>
    <row r="176" spans="1:6" ht="14.25">
      <c r="A176" s="2" t="s">
        <v>152</v>
      </c>
      <c r="B176" s="2"/>
      <c r="C176" s="2"/>
      <c r="D176" s="2"/>
      <c r="E176" s="2"/>
      <c r="F176" s="2"/>
    </row>
    <row r="177" spans="1:6" ht="14.25">
      <c r="A177" s="2"/>
      <c r="B177" s="2"/>
      <c r="C177" s="2"/>
      <c r="D177" s="2"/>
      <c r="E177" s="2"/>
      <c r="F177" s="2"/>
    </row>
    <row r="178" spans="1:6" ht="14.25">
      <c r="A178" s="2" t="s">
        <v>155</v>
      </c>
      <c r="C178" s="2"/>
      <c r="D178" s="2"/>
      <c r="E178" s="2"/>
      <c r="F178" s="2"/>
    </row>
    <row r="179" spans="1:6" ht="14.25">
      <c r="A179" s="2"/>
      <c r="B179" s="2"/>
      <c r="C179" s="2"/>
      <c r="D179" s="2"/>
      <c r="E179" s="2"/>
      <c r="F179" s="2"/>
    </row>
    <row r="180" spans="1:6" ht="14.25">
      <c r="A180" s="2"/>
      <c r="B180" s="2"/>
      <c r="C180" s="2"/>
      <c r="D180" s="2"/>
      <c r="E180" s="2"/>
      <c r="F180" s="2"/>
    </row>
    <row r="181" spans="1:6" ht="14.25">
      <c r="A181" s="2"/>
      <c r="B181" s="2"/>
      <c r="C181" s="2"/>
      <c r="D181" s="2"/>
      <c r="E181" s="2"/>
      <c r="F181" s="2"/>
    </row>
    <row r="182" spans="1:6" ht="14.25">
      <c r="A182" s="2"/>
      <c r="B182" s="2"/>
      <c r="C182" s="2"/>
      <c r="D182" s="2"/>
      <c r="E182" s="2"/>
      <c r="F182" s="2"/>
    </row>
    <row r="183" spans="1:6" ht="14.25">
      <c r="A183" s="2"/>
      <c r="B183" s="2"/>
      <c r="C183" s="2"/>
      <c r="D183" s="2"/>
      <c r="E183" s="2"/>
      <c r="F183" s="2"/>
    </row>
    <row r="184" spans="1:6" ht="14.25">
      <c r="A184" s="2"/>
      <c r="B184" s="2"/>
      <c r="C184" s="2"/>
      <c r="D184" s="2"/>
      <c r="E184" s="2"/>
      <c r="F184" s="2"/>
    </row>
    <row r="185" spans="1:6" ht="14.25">
      <c r="A185" s="2"/>
      <c r="B185" s="2"/>
      <c r="C185" s="2"/>
      <c r="D185" s="2"/>
      <c r="E185" s="2"/>
      <c r="F185" s="2"/>
    </row>
    <row r="186" spans="1:6" ht="14.25">
      <c r="A186" s="2"/>
      <c r="B186" s="2"/>
      <c r="C186" s="2"/>
      <c r="D186" s="2"/>
      <c r="E186" s="2"/>
      <c r="F186" s="2"/>
    </row>
    <row r="187" spans="1:6" ht="14.25">
      <c r="A187" s="2"/>
      <c r="B187" s="2"/>
      <c r="C187" s="2"/>
      <c r="D187" s="2"/>
      <c r="E187" s="2"/>
      <c r="F187" s="2"/>
    </row>
  </sheetData>
  <mergeCells count="1">
    <mergeCell ref="A1:G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52">
      <selection activeCell="A68" sqref="A68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3.00390625" style="0" customWidth="1"/>
    <col min="4" max="4" width="33.57421875" style="0" customWidth="1"/>
    <col min="5" max="5" width="1.421875" style="0" customWidth="1"/>
    <col min="6" max="6" width="14.7109375" style="0" customWidth="1"/>
    <col min="7" max="7" width="1.7109375" style="0" customWidth="1"/>
    <col min="8" max="8" width="14.7109375" style="0" customWidth="1"/>
    <col min="9" max="9" width="1.57421875" style="0" customWidth="1"/>
    <col min="10" max="10" width="14.7109375" style="0" customWidth="1"/>
    <col min="11" max="11" width="1.421875" style="0" customWidth="1"/>
    <col min="12" max="12" width="14.7109375" style="0" customWidth="1"/>
    <col min="13" max="13" width="2.00390625" style="0" customWidth="1"/>
  </cols>
  <sheetData>
    <row r="1" spans="1:12" ht="18">
      <c r="A1" s="34" t="s">
        <v>156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4.25">
      <c r="A2" s="35" t="s">
        <v>157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ht="15">
      <c r="A4" s="21" t="s">
        <v>158</v>
      </c>
    </row>
    <row r="5" ht="14.25">
      <c r="A5" s="2" t="s">
        <v>159</v>
      </c>
    </row>
    <row r="7" spans="1:2" ht="14.25">
      <c r="A7" s="25" t="s">
        <v>160</v>
      </c>
      <c r="B7" s="26"/>
    </row>
    <row r="9" ht="18">
      <c r="A9" s="27" t="s">
        <v>161</v>
      </c>
    </row>
    <row r="11" spans="5:13" ht="15">
      <c r="E11" s="34" t="s">
        <v>162</v>
      </c>
      <c r="F11" s="34"/>
      <c r="G11" s="34"/>
      <c r="H11" s="34"/>
      <c r="I11" s="34"/>
      <c r="J11" s="34" t="s">
        <v>163</v>
      </c>
      <c r="K11" s="34"/>
      <c r="L11" s="34"/>
      <c r="M11" s="34"/>
    </row>
    <row r="12" spans="6:12" ht="12.75">
      <c r="F12" s="28" t="s">
        <v>6</v>
      </c>
      <c r="G12" s="28"/>
      <c r="H12" s="28" t="s">
        <v>5</v>
      </c>
      <c r="I12" s="28"/>
      <c r="J12" s="28" t="s">
        <v>6</v>
      </c>
      <c r="K12" s="28"/>
      <c r="L12" s="28" t="s">
        <v>164</v>
      </c>
    </row>
    <row r="13" spans="6:12" ht="12.75">
      <c r="F13" s="28" t="s">
        <v>165</v>
      </c>
      <c r="G13" s="28"/>
      <c r="H13" s="28" t="s">
        <v>165</v>
      </c>
      <c r="I13" s="28"/>
      <c r="J13" s="28" t="s">
        <v>165</v>
      </c>
      <c r="K13" s="28"/>
      <c r="L13" s="28" t="s">
        <v>166</v>
      </c>
    </row>
    <row r="14" spans="6:12" ht="12.75">
      <c r="F14" s="28" t="s">
        <v>8</v>
      </c>
      <c r="G14" s="28"/>
      <c r="H14" s="28" t="s">
        <v>167</v>
      </c>
      <c r="I14" s="28"/>
      <c r="J14" s="28" t="s">
        <v>168</v>
      </c>
      <c r="K14" s="28"/>
      <c r="L14" s="28" t="s">
        <v>167</v>
      </c>
    </row>
    <row r="15" spans="6:12" ht="12.75">
      <c r="F15" s="28"/>
      <c r="G15" s="28"/>
      <c r="H15" s="28" t="s">
        <v>8</v>
      </c>
      <c r="I15" s="28"/>
      <c r="J15" s="28"/>
      <c r="K15" s="28"/>
      <c r="L15" s="28" t="s">
        <v>169</v>
      </c>
    </row>
    <row r="16" spans="6:12" ht="12.75">
      <c r="F16" s="28" t="s">
        <v>10</v>
      </c>
      <c r="G16" s="28"/>
      <c r="H16" s="28" t="s">
        <v>170</v>
      </c>
      <c r="I16" s="28"/>
      <c r="J16" s="28" t="s">
        <v>10</v>
      </c>
      <c r="K16" s="28"/>
      <c r="L16" s="28" t="s">
        <v>170</v>
      </c>
    </row>
    <row r="17" spans="6:12" ht="12.75">
      <c r="F17" s="28" t="s">
        <v>11</v>
      </c>
      <c r="G17" s="28"/>
      <c r="H17" s="28" t="s">
        <v>11</v>
      </c>
      <c r="I17" s="28"/>
      <c r="J17" s="28" t="s">
        <v>11</v>
      </c>
      <c r="K17" s="28"/>
      <c r="L17" s="28" t="s">
        <v>11</v>
      </c>
    </row>
    <row r="19" spans="1:12" ht="14.25">
      <c r="A19" s="4" t="s">
        <v>52</v>
      </c>
      <c r="B19" s="2" t="s">
        <v>171</v>
      </c>
      <c r="C19" s="2" t="s">
        <v>172</v>
      </c>
      <c r="D19" s="2"/>
      <c r="F19" s="5">
        <v>6863</v>
      </c>
      <c r="G19" s="2"/>
      <c r="H19" s="29" t="s">
        <v>173</v>
      </c>
      <c r="I19" s="2"/>
      <c r="J19" s="14">
        <v>16690</v>
      </c>
      <c r="K19" s="2"/>
      <c r="L19" s="29" t="s">
        <v>173</v>
      </c>
    </row>
    <row r="20" spans="1:12" ht="14.25">
      <c r="A20" s="2"/>
      <c r="B20" s="2" t="s">
        <v>174</v>
      </c>
      <c r="C20" s="2" t="s">
        <v>175</v>
      </c>
      <c r="D20" s="2"/>
      <c r="F20" s="30" t="s">
        <v>101</v>
      </c>
      <c r="G20" s="2"/>
      <c r="H20" s="30" t="s">
        <v>173</v>
      </c>
      <c r="I20" s="2"/>
      <c r="J20" s="17">
        <v>1</v>
      </c>
      <c r="K20" s="2"/>
      <c r="L20" s="30" t="s">
        <v>173</v>
      </c>
    </row>
    <row r="21" spans="1:12" ht="14.25">
      <c r="A21" s="2"/>
      <c r="B21" s="2" t="s">
        <v>176</v>
      </c>
      <c r="C21" s="2" t="s">
        <v>177</v>
      </c>
      <c r="D21" s="2"/>
      <c r="F21" s="2"/>
      <c r="G21" s="2"/>
      <c r="H21" s="3"/>
      <c r="I21" s="2"/>
      <c r="J21" s="2"/>
      <c r="K21" s="2"/>
      <c r="L21" s="3"/>
    </row>
    <row r="22" spans="1:12" ht="14.25">
      <c r="A22" s="2"/>
      <c r="B22" s="2"/>
      <c r="C22" s="2" t="s">
        <v>178</v>
      </c>
      <c r="D22" s="2"/>
      <c r="F22" s="14">
        <v>134</v>
      </c>
      <c r="G22" s="2"/>
      <c r="H22" s="29" t="s">
        <v>173</v>
      </c>
      <c r="I22" s="2"/>
      <c r="J22" s="14">
        <v>302</v>
      </c>
      <c r="K22" s="2"/>
      <c r="L22" s="29" t="s">
        <v>173</v>
      </c>
    </row>
    <row r="23" spans="1:12" ht="14.25">
      <c r="A23" s="2"/>
      <c r="B23" s="2"/>
      <c r="C23" s="2"/>
      <c r="D23" s="2"/>
      <c r="F23" s="2"/>
      <c r="G23" s="2"/>
      <c r="H23" s="3"/>
      <c r="I23" s="2"/>
      <c r="J23" s="2"/>
      <c r="K23" s="2"/>
      <c r="L23" s="3"/>
    </row>
    <row r="24" spans="1:12" ht="14.25">
      <c r="A24" s="4" t="s">
        <v>58</v>
      </c>
      <c r="B24" s="2" t="s">
        <v>171</v>
      </c>
      <c r="C24" s="2" t="s">
        <v>179</v>
      </c>
      <c r="D24" s="2"/>
      <c r="F24" s="2"/>
      <c r="G24" s="2"/>
      <c r="H24" s="2"/>
      <c r="I24" s="2"/>
      <c r="J24" s="2"/>
      <c r="K24" s="2"/>
      <c r="L24" s="2"/>
    </row>
    <row r="25" spans="1:12" ht="14.25">
      <c r="A25" s="2"/>
      <c r="B25" s="2"/>
      <c r="C25" s="2" t="s">
        <v>180</v>
      </c>
      <c r="D25" s="2"/>
      <c r="F25" s="2"/>
      <c r="G25" s="2"/>
      <c r="H25" s="2"/>
      <c r="I25" s="2"/>
      <c r="J25" s="2"/>
      <c r="K25" s="2"/>
      <c r="L25" s="2"/>
    </row>
    <row r="26" spans="1:12" ht="14.25">
      <c r="A26" s="2"/>
      <c r="B26" s="2"/>
      <c r="C26" s="2" t="s">
        <v>181</v>
      </c>
      <c r="D26" s="2"/>
      <c r="F26" s="2"/>
      <c r="G26" s="2"/>
      <c r="H26" s="2"/>
      <c r="I26" s="2"/>
      <c r="J26" s="2"/>
      <c r="K26" s="2"/>
      <c r="L26" s="2"/>
    </row>
    <row r="27" spans="1:12" ht="14.25">
      <c r="A27" s="2"/>
      <c r="B27" s="2"/>
      <c r="C27" s="2" t="s">
        <v>182</v>
      </c>
      <c r="D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 t="s">
        <v>183</v>
      </c>
      <c r="D28" s="2"/>
      <c r="F28" s="2"/>
      <c r="G28" s="2"/>
      <c r="H28" s="2"/>
      <c r="I28" s="2"/>
      <c r="J28" s="2"/>
      <c r="K28" s="2"/>
      <c r="L28" s="3"/>
    </row>
    <row r="29" spans="1:12" ht="14.25">
      <c r="A29" s="2"/>
      <c r="B29" s="2"/>
      <c r="C29" s="2" t="s">
        <v>184</v>
      </c>
      <c r="D29" s="2"/>
      <c r="F29" s="5">
        <v>-1080</v>
      </c>
      <c r="G29" s="2"/>
      <c r="H29" s="3" t="s">
        <v>173</v>
      </c>
      <c r="I29" s="2"/>
      <c r="J29" s="5">
        <v>26</v>
      </c>
      <c r="K29" s="2"/>
      <c r="L29" s="3" t="s">
        <v>173</v>
      </c>
    </row>
    <row r="30" spans="1:12" ht="14.25">
      <c r="A30" s="2"/>
      <c r="B30" s="2" t="s">
        <v>174</v>
      </c>
      <c r="C30" s="2" t="s">
        <v>185</v>
      </c>
      <c r="D30" s="2"/>
      <c r="F30" s="5">
        <v>-106</v>
      </c>
      <c r="G30" s="2"/>
      <c r="H30" s="3" t="s">
        <v>173</v>
      </c>
      <c r="I30" s="2"/>
      <c r="J30" s="5">
        <v>-309</v>
      </c>
      <c r="K30" s="2"/>
      <c r="L30" s="3" t="s">
        <v>173</v>
      </c>
    </row>
    <row r="31" spans="1:12" ht="14.25">
      <c r="A31" s="2"/>
      <c r="B31" s="2" t="s">
        <v>176</v>
      </c>
      <c r="C31" s="2" t="s">
        <v>186</v>
      </c>
      <c r="D31" s="2"/>
      <c r="F31" s="5">
        <v>-651</v>
      </c>
      <c r="G31" s="2"/>
      <c r="H31" s="3" t="s">
        <v>173</v>
      </c>
      <c r="I31" s="2"/>
      <c r="J31" s="5">
        <v>-1996</v>
      </c>
      <c r="K31" s="2"/>
      <c r="L31" s="3" t="s">
        <v>173</v>
      </c>
    </row>
    <row r="32" spans="1:12" ht="14.25">
      <c r="A32" s="2"/>
      <c r="B32" s="2" t="s">
        <v>187</v>
      </c>
      <c r="C32" s="2" t="s">
        <v>188</v>
      </c>
      <c r="D32" s="2"/>
      <c r="F32" s="3" t="s">
        <v>101</v>
      </c>
      <c r="G32" s="3"/>
      <c r="H32" s="3" t="s">
        <v>173</v>
      </c>
      <c r="I32" s="3"/>
      <c r="J32" s="3" t="s">
        <v>101</v>
      </c>
      <c r="K32" s="3"/>
      <c r="L32" s="3" t="s">
        <v>173</v>
      </c>
    </row>
    <row r="33" spans="1:12" ht="14.25">
      <c r="A33" s="2"/>
      <c r="B33" s="2" t="s">
        <v>189</v>
      </c>
      <c r="C33" s="2" t="s">
        <v>190</v>
      </c>
      <c r="D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 t="s">
        <v>191</v>
      </c>
      <c r="D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 t="s">
        <v>192</v>
      </c>
      <c r="D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 t="s">
        <v>193</v>
      </c>
      <c r="D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 t="s">
        <v>194</v>
      </c>
      <c r="D37" s="2"/>
      <c r="F37" s="5">
        <v>-1837</v>
      </c>
      <c r="G37" s="2"/>
      <c r="H37" s="3" t="s">
        <v>173</v>
      </c>
      <c r="I37" s="2"/>
      <c r="J37" s="5">
        <v>-2279</v>
      </c>
      <c r="K37" s="2"/>
      <c r="L37" s="3" t="s">
        <v>173</v>
      </c>
    </row>
    <row r="38" spans="1:12" ht="14.25">
      <c r="A38" s="2"/>
      <c r="B38" s="2" t="s">
        <v>195</v>
      </c>
      <c r="C38" s="2" t="s">
        <v>196</v>
      </c>
      <c r="D38" s="2"/>
      <c r="F38" s="2"/>
      <c r="G38" s="2"/>
      <c r="H38" s="2"/>
      <c r="I38" s="2"/>
      <c r="J38" s="2"/>
      <c r="K38" s="2"/>
      <c r="L38" s="3"/>
    </row>
    <row r="39" spans="1:12" ht="14.25">
      <c r="A39" s="2"/>
      <c r="B39" s="2"/>
      <c r="C39" s="2" t="s">
        <v>197</v>
      </c>
      <c r="D39" s="2"/>
      <c r="F39" s="29" t="s">
        <v>101</v>
      </c>
      <c r="G39" s="3"/>
      <c r="H39" s="29" t="s">
        <v>173</v>
      </c>
      <c r="I39" s="3"/>
      <c r="J39" s="29" t="s">
        <v>101</v>
      </c>
      <c r="K39" s="2"/>
      <c r="L39" s="29" t="s">
        <v>173</v>
      </c>
    </row>
    <row r="40" spans="1:12" ht="14.25">
      <c r="A40" s="2"/>
      <c r="B40" s="2" t="s">
        <v>198</v>
      </c>
      <c r="C40" s="2" t="s">
        <v>199</v>
      </c>
      <c r="D40" s="2"/>
      <c r="F40" s="2"/>
      <c r="G40" s="2"/>
      <c r="H40" s="2"/>
      <c r="I40" s="2"/>
      <c r="J40" s="2"/>
      <c r="K40" s="2"/>
      <c r="L40" s="3"/>
    </row>
    <row r="41" spans="1:12" ht="14.25">
      <c r="A41" s="2"/>
      <c r="B41" s="2"/>
      <c r="C41" s="2" t="s">
        <v>183</v>
      </c>
      <c r="D41" s="2"/>
      <c r="F41" s="2"/>
      <c r="G41" s="2"/>
      <c r="H41" s="2"/>
      <c r="I41" s="2"/>
      <c r="J41" s="2"/>
      <c r="K41" s="2"/>
      <c r="L41" s="3"/>
    </row>
    <row r="42" spans="1:12" ht="14.25">
      <c r="A42" s="2"/>
      <c r="B42" s="2"/>
      <c r="C42" s="2" t="s">
        <v>184</v>
      </c>
      <c r="D42" s="2"/>
      <c r="F42" s="5">
        <v>-1837</v>
      </c>
      <c r="G42" s="2"/>
      <c r="H42" s="3" t="s">
        <v>173</v>
      </c>
      <c r="I42" s="2"/>
      <c r="J42" s="5">
        <v>-2279</v>
      </c>
      <c r="K42" s="2"/>
      <c r="L42" s="3" t="s">
        <v>173</v>
      </c>
    </row>
    <row r="43" spans="1:12" ht="14.25">
      <c r="A43" s="2"/>
      <c r="B43" s="2" t="s">
        <v>200</v>
      </c>
      <c r="C43" s="2" t="s">
        <v>66</v>
      </c>
      <c r="D43" s="2"/>
      <c r="F43" s="29" t="s">
        <v>101</v>
      </c>
      <c r="G43" s="3"/>
      <c r="H43" s="29" t="s">
        <v>173</v>
      </c>
      <c r="I43" s="3"/>
      <c r="J43" s="29" t="s">
        <v>101</v>
      </c>
      <c r="K43" s="2"/>
      <c r="L43" s="29" t="s">
        <v>173</v>
      </c>
    </row>
    <row r="44" spans="1:12" ht="14.25">
      <c r="A44" s="2"/>
      <c r="B44" s="2" t="s">
        <v>201</v>
      </c>
      <c r="C44" s="2" t="s">
        <v>201</v>
      </c>
      <c r="D44" s="2" t="s">
        <v>202</v>
      </c>
      <c r="F44" s="3"/>
      <c r="G44" s="3"/>
      <c r="H44" s="3"/>
      <c r="I44" s="3"/>
      <c r="J44" s="3"/>
      <c r="K44" s="2"/>
      <c r="L44" s="3"/>
    </row>
    <row r="45" spans="1:12" ht="14.25">
      <c r="A45" s="2"/>
      <c r="B45" s="2"/>
      <c r="C45" s="2"/>
      <c r="D45" s="2" t="s">
        <v>203</v>
      </c>
      <c r="F45" s="5">
        <v>-1837</v>
      </c>
      <c r="G45" s="2"/>
      <c r="H45" s="3" t="s">
        <v>173</v>
      </c>
      <c r="I45" s="2"/>
      <c r="J45" s="5">
        <v>-2279</v>
      </c>
      <c r="K45" s="2"/>
      <c r="L45" s="3" t="s">
        <v>173</v>
      </c>
    </row>
    <row r="46" spans="1:12" ht="14.25">
      <c r="A46" s="2"/>
      <c r="B46" s="2"/>
      <c r="C46" s="2" t="s">
        <v>204</v>
      </c>
      <c r="D46" s="2" t="s">
        <v>205</v>
      </c>
      <c r="F46" s="29" t="s">
        <v>101</v>
      </c>
      <c r="G46" s="3"/>
      <c r="H46" s="29" t="s">
        <v>173</v>
      </c>
      <c r="I46" s="3"/>
      <c r="J46" s="29" t="s">
        <v>101</v>
      </c>
      <c r="K46" s="2"/>
      <c r="L46" s="29" t="s">
        <v>173</v>
      </c>
    </row>
    <row r="47" spans="1:12" ht="14.25">
      <c r="A47" s="2"/>
      <c r="B47" s="2" t="s">
        <v>206</v>
      </c>
      <c r="C47" s="2" t="s">
        <v>207</v>
      </c>
      <c r="D47" s="2"/>
      <c r="F47" s="2"/>
      <c r="G47" s="2"/>
      <c r="H47" s="2"/>
      <c r="I47" s="2"/>
      <c r="J47" s="2"/>
      <c r="K47" s="2"/>
      <c r="L47" s="3"/>
    </row>
    <row r="48" spans="1:12" ht="14.25">
      <c r="A48" s="2"/>
      <c r="B48" s="2"/>
      <c r="C48" s="2" t="s">
        <v>208</v>
      </c>
      <c r="D48" s="2"/>
      <c r="F48" s="2"/>
      <c r="G48" s="2"/>
      <c r="H48" s="2"/>
      <c r="I48" s="2"/>
      <c r="J48" s="2"/>
      <c r="K48" s="2"/>
      <c r="L48" s="3"/>
    </row>
    <row r="49" spans="1:12" ht="14.25">
      <c r="A49" s="2"/>
      <c r="B49" s="2"/>
      <c r="C49" s="2" t="s">
        <v>209</v>
      </c>
      <c r="D49" s="2"/>
      <c r="F49" s="5">
        <v>-1837</v>
      </c>
      <c r="G49" s="2"/>
      <c r="H49" s="3" t="s">
        <v>173</v>
      </c>
      <c r="I49" s="2"/>
      <c r="J49" s="5">
        <v>-2279</v>
      </c>
      <c r="K49" s="2"/>
      <c r="L49" s="3" t="s">
        <v>173</v>
      </c>
    </row>
    <row r="50" spans="1:12" ht="14.25">
      <c r="A50" s="2"/>
      <c r="B50" s="2"/>
      <c r="C50" s="2"/>
      <c r="D50" s="2"/>
      <c r="F50" s="2"/>
      <c r="G50" s="2"/>
      <c r="H50" s="2"/>
      <c r="I50" s="2"/>
      <c r="J50" s="2"/>
      <c r="K50" s="2"/>
      <c r="L50" s="3"/>
    </row>
    <row r="51" spans="1:12" ht="14.25">
      <c r="A51" s="2"/>
      <c r="B51" s="2" t="s">
        <v>210</v>
      </c>
      <c r="C51" s="2" t="s">
        <v>201</v>
      </c>
      <c r="D51" s="2" t="s">
        <v>211</v>
      </c>
      <c r="F51" s="3" t="s">
        <v>101</v>
      </c>
      <c r="G51" s="2"/>
      <c r="H51" s="3" t="s">
        <v>173</v>
      </c>
      <c r="I51" s="3"/>
      <c r="J51" s="3" t="s">
        <v>101</v>
      </c>
      <c r="K51" s="2"/>
      <c r="L51" s="3" t="s">
        <v>173</v>
      </c>
    </row>
    <row r="52" spans="1:12" ht="14.25">
      <c r="A52" s="2"/>
      <c r="B52" s="2"/>
      <c r="C52" s="2" t="s">
        <v>204</v>
      </c>
      <c r="D52" s="2" t="s">
        <v>205</v>
      </c>
      <c r="F52" s="3" t="s">
        <v>101</v>
      </c>
      <c r="G52" s="2"/>
      <c r="H52" s="3" t="s">
        <v>173</v>
      </c>
      <c r="I52" s="3"/>
      <c r="J52" s="3" t="s">
        <v>101</v>
      </c>
      <c r="K52" s="2"/>
      <c r="L52" s="3" t="s">
        <v>173</v>
      </c>
    </row>
    <row r="53" spans="1:12" ht="14.25">
      <c r="A53" s="2"/>
      <c r="B53" s="2"/>
      <c r="C53" s="2" t="s">
        <v>212</v>
      </c>
      <c r="D53" s="2" t="s">
        <v>213</v>
      </c>
      <c r="F53" s="3"/>
      <c r="G53" s="2"/>
      <c r="H53" s="3"/>
      <c r="I53" s="3"/>
      <c r="J53" s="3"/>
      <c r="K53" s="2"/>
      <c r="L53" s="3"/>
    </row>
    <row r="54" spans="1:12" ht="14.25">
      <c r="A54" s="2"/>
      <c r="B54" s="2"/>
      <c r="C54" s="2"/>
      <c r="D54" s="2" t="s">
        <v>214</v>
      </c>
      <c r="F54" s="29" t="s">
        <v>101</v>
      </c>
      <c r="G54" s="2"/>
      <c r="H54" s="29" t="s">
        <v>173</v>
      </c>
      <c r="I54" s="3"/>
      <c r="J54" s="29" t="s">
        <v>101</v>
      </c>
      <c r="K54" s="2"/>
      <c r="L54" s="29" t="s">
        <v>173</v>
      </c>
    </row>
    <row r="55" spans="1:12" ht="14.25">
      <c r="A55" s="2"/>
      <c r="B55" s="2" t="s">
        <v>215</v>
      </c>
      <c r="C55" s="2" t="s">
        <v>216</v>
      </c>
      <c r="D55" s="2"/>
      <c r="F55" s="2"/>
      <c r="G55" s="2"/>
      <c r="H55" s="3"/>
      <c r="I55" s="3"/>
      <c r="J55" s="3"/>
      <c r="K55" s="2"/>
      <c r="L55" s="3"/>
    </row>
    <row r="56" spans="1:12" ht="14.25">
      <c r="A56" s="2"/>
      <c r="B56" s="2"/>
      <c r="C56" s="2" t="s">
        <v>217</v>
      </c>
      <c r="D56" s="2"/>
      <c r="F56" s="2"/>
      <c r="G56" s="2"/>
      <c r="H56" s="2"/>
      <c r="I56" s="2"/>
      <c r="J56" s="2"/>
      <c r="K56" s="2"/>
      <c r="L56" s="3"/>
    </row>
    <row r="57" spans="1:12" ht="14.25">
      <c r="A57" s="2"/>
      <c r="B57" s="2"/>
      <c r="C57" s="2" t="s">
        <v>214</v>
      </c>
      <c r="D57" s="2"/>
      <c r="F57" s="14">
        <v>-1837</v>
      </c>
      <c r="G57" s="2"/>
      <c r="H57" s="29" t="s">
        <v>173</v>
      </c>
      <c r="I57" s="2"/>
      <c r="J57" s="14">
        <v>-2279</v>
      </c>
      <c r="K57" s="2"/>
      <c r="L57" s="29" t="s">
        <v>173</v>
      </c>
    </row>
    <row r="58" spans="1:12" ht="14.25">
      <c r="A58" s="4" t="s">
        <v>61</v>
      </c>
      <c r="B58" s="2" t="s">
        <v>171</v>
      </c>
      <c r="C58" s="2" t="s">
        <v>225</v>
      </c>
      <c r="D58" s="2"/>
      <c r="F58" s="5"/>
      <c r="G58" s="2"/>
      <c r="H58" s="3"/>
      <c r="I58" s="2"/>
      <c r="J58" s="2"/>
      <c r="K58" s="2"/>
      <c r="L58" s="3"/>
    </row>
    <row r="59" spans="1:12" ht="14.25">
      <c r="A59" s="2"/>
      <c r="B59" s="2"/>
      <c r="C59" s="2" t="s">
        <v>218</v>
      </c>
      <c r="D59" s="2"/>
      <c r="F59" s="5"/>
      <c r="G59" s="2"/>
      <c r="H59" s="3"/>
      <c r="I59" s="2"/>
      <c r="J59" s="2"/>
      <c r="K59" s="2"/>
      <c r="L59" s="3"/>
    </row>
    <row r="60" spans="1:12" ht="14.25">
      <c r="A60" s="2"/>
      <c r="B60" s="2"/>
      <c r="C60" s="2" t="s">
        <v>219</v>
      </c>
      <c r="D60" s="2"/>
      <c r="F60" s="5"/>
      <c r="G60" s="2"/>
      <c r="H60" s="3"/>
      <c r="I60" s="2"/>
      <c r="J60" s="2"/>
      <c r="K60" s="2"/>
      <c r="L60" s="3"/>
    </row>
    <row r="61" spans="1:12" ht="14.25">
      <c r="A61" s="2"/>
      <c r="B61" s="2"/>
      <c r="C61" s="2" t="s">
        <v>220</v>
      </c>
      <c r="D61" s="2" t="s">
        <v>221</v>
      </c>
      <c r="F61" s="5" t="s">
        <v>38</v>
      </c>
      <c r="G61" s="2"/>
      <c r="H61" s="3"/>
      <c r="I61" s="2"/>
      <c r="J61" s="31"/>
      <c r="K61" s="2"/>
      <c r="L61" s="3"/>
    </row>
    <row r="62" spans="1:12" ht="14.25">
      <c r="A62" s="2"/>
      <c r="B62" s="2"/>
      <c r="C62" s="2"/>
      <c r="D62" s="2" t="s">
        <v>222</v>
      </c>
      <c r="F62" s="32">
        <v>-9.18</v>
      </c>
      <c r="G62" s="2"/>
      <c r="H62" s="3" t="s">
        <v>173</v>
      </c>
      <c r="I62" s="2"/>
      <c r="J62" s="31">
        <v>-11.39</v>
      </c>
      <c r="K62" s="2"/>
      <c r="L62" s="3" t="s">
        <v>173</v>
      </c>
    </row>
    <row r="63" spans="1:12" ht="14.25">
      <c r="A63" s="2"/>
      <c r="B63" s="2"/>
      <c r="C63" s="2" t="s">
        <v>204</v>
      </c>
      <c r="D63" s="2" t="s">
        <v>226</v>
      </c>
      <c r="F63" s="32"/>
      <c r="G63" s="2"/>
      <c r="H63" s="3"/>
      <c r="I63" s="2"/>
      <c r="J63" s="31"/>
      <c r="K63" s="2"/>
      <c r="L63" s="3"/>
    </row>
    <row r="64" spans="1:12" ht="14.25">
      <c r="A64" s="2"/>
      <c r="B64" s="2"/>
      <c r="C64" s="2"/>
      <c r="D64" s="2" t="s">
        <v>222</v>
      </c>
      <c r="F64" s="32">
        <v>-9.18</v>
      </c>
      <c r="G64" s="2"/>
      <c r="H64" s="3" t="s">
        <v>173</v>
      </c>
      <c r="I64" s="2"/>
      <c r="J64" s="31">
        <v>-11.39</v>
      </c>
      <c r="K64" s="2"/>
      <c r="L64" s="3" t="s">
        <v>173</v>
      </c>
    </row>
    <row r="65" spans="1:4" ht="14.25">
      <c r="A65" s="2"/>
      <c r="B65" s="2"/>
      <c r="C65" s="2"/>
      <c r="D65" s="2" t="s">
        <v>38</v>
      </c>
    </row>
    <row r="66" spans="1:12" ht="14.25">
      <c r="A66" s="2" t="s">
        <v>223</v>
      </c>
      <c r="B66" s="2"/>
      <c r="C66" s="2"/>
      <c r="D66" s="2"/>
      <c r="F66" s="2"/>
      <c r="G66" s="2"/>
      <c r="H66" s="2"/>
      <c r="I66" s="2"/>
      <c r="J66" s="2"/>
      <c r="K66" s="2"/>
      <c r="L66" s="2"/>
    </row>
    <row r="67" spans="1:12" ht="14.25">
      <c r="A67" s="19" t="s">
        <v>227</v>
      </c>
      <c r="B67" s="2"/>
      <c r="C67" s="2"/>
      <c r="D67" s="2" t="s">
        <v>38</v>
      </c>
      <c r="F67" s="2"/>
      <c r="G67" s="2"/>
      <c r="H67" s="2"/>
      <c r="I67" s="2"/>
      <c r="J67" s="2"/>
      <c r="K67" s="2"/>
      <c r="L67" s="2"/>
    </row>
  </sheetData>
  <mergeCells count="4">
    <mergeCell ref="A1:L1"/>
    <mergeCell ref="A2:L2"/>
    <mergeCell ref="E11:I11"/>
    <mergeCell ref="J11:M11"/>
  </mergeCells>
  <printOptions/>
  <pageMargins left="0.75" right="0.75" top="1" bottom="1" header="0.5" footer="0.5"/>
  <pageSetup horizontalDpi="360" verticalDpi="36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OPEY A.</cp:lastModifiedBy>
  <cp:lastPrinted>1999-11-25T10:37:23Z</cp:lastPrinted>
  <dcterms:created xsi:type="dcterms:W3CDTF">1999-11-25T07:49:01Z</dcterms:created>
  <cp:category/>
  <cp:version/>
  <cp:contentType/>
  <cp:contentStatus/>
</cp:coreProperties>
</file>