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9696" windowHeight="7296" activeTab="1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<sst xmlns="http://schemas.openxmlformats.org/spreadsheetml/2006/main" count="42" uniqueCount="41">
  <si>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30th September 2000</t>
  </si>
  <si>
    <t>RM'000</t>
  </si>
  <si>
    <t xml:space="preserve">UNAUDITED CONSOLIDATED BALANCE SHEET </t>
  </si>
  <si>
    <t>AS AT END OF</t>
  </si>
  <si>
    <t>AS AT PRECEDING FINCIAL</t>
  </si>
  <si>
    <t>CURRENT QUARTER</t>
  </si>
  <si>
    <t>YEAR END</t>
  </si>
  <si>
    <t>31st December 1999</t>
  </si>
  <si>
    <t>Fixed Assets</t>
  </si>
  <si>
    <t>Investment in Associated Companies</t>
  </si>
  <si>
    <t>Long Term Investments</t>
  </si>
  <si>
    <t>Intangible Assets</t>
  </si>
  <si>
    <t>Fixed Deposit</t>
  </si>
  <si>
    <t>Current Assets</t>
  </si>
  <si>
    <t xml:space="preserve">Stocks </t>
  </si>
  <si>
    <t>Contract work in progress</t>
  </si>
  <si>
    <t>Trade Debtors</t>
  </si>
  <si>
    <t>Other debtors, deposit, and prepayment</t>
  </si>
  <si>
    <t>Amount due from associated company</t>
  </si>
  <si>
    <t>Cash</t>
  </si>
  <si>
    <t>Current Liabilities</t>
  </si>
  <si>
    <t>Advance Billing on contracts</t>
  </si>
  <si>
    <t>Short Term Borrowings</t>
  </si>
  <si>
    <t>Trade Creditors</t>
  </si>
  <si>
    <t>Other Creditors</t>
  </si>
  <si>
    <t>Provision for Taxation</t>
  </si>
  <si>
    <t>Dividend payable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</si>
  <si>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</si>
  <si>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</si>
  <si>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</si>
  <si>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</si>
  <si>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</si>
  <si>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</si>
  <si>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</si>
  <si>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</si>
  <si>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</si>
  <si>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</si>
  <si>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</si>
  <si>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</si>
  <si>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</si>
  <si>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r>
      <rPr>
        <sz val="9.95"/>
        <color indexed="8"/>
        <rFont val="Arial"/>
        <family val="0"/>
      </rPr>
      <t>Net Tangible assets per share (sen)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</si>
</sst>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.95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172" fontId="5" fillId="0" borderId="0" xfId="0" applyFont="1" applyAlignment="1">
      <alignment/>
    </xf>
    <xf numFmtId="172" fontId="5" fillId="0" borderId="0" xfId="0" applyFont="1" applyAlignment="1">
      <alignment horizontal="right"/>
    </xf>
    <xf numFmtId="172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4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5" fillId="0" borderId="1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37.281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1.8515625" style="0" customWidth="1"/>
    <col min="7" max="7" width="25.140625" style="0" hidden="1" customWidth="1"/>
    <col min="8" max="16384" width="11.421875" style="0" customWidth="1"/>
  </cols>
  <sheetData>
    <row r="1" spans="1:7" ht="12.75">
      <c r="A1" s="1"/>
      <c r="B1" s="2"/>
      <c r="C1" s="2"/>
      <c r="D1" s="2"/>
      <c r="E1" s="2"/>
      <c r="F1" s="2"/>
      <c r="G1" s="2"/>
    </row>
    <row r="2" spans="1:7" ht="12.75">
      <c r="A2" s="2"/>
      <c r="B2" s="2"/>
      <c r="C2" s="3"/>
      <c r="D2" s="3"/>
      <c r="E2" s="3"/>
      <c r="F2" s="3"/>
      <c r="G2" s="4"/>
    </row>
    <row r="3" spans="1:7" ht="12.75">
      <c r="A3" s="2"/>
      <c r="B3" s="2"/>
      <c r="C3" s="5"/>
      <c r="D3" s="5"/>
      <c r="E3" s="5"/>
      <c r="F3" s="5"/>
      <c r="G3" s="2"/>
    </row>
    <row r="4" spans="1:7" ht="12.75">
      <c r="A4" s="2"/>
      <c r="B4" s="2"/>
      <c r="C4" s="5"/>
      <c r="D4" s="6"/>
      <c r="E4" s="6"/>
      <c r="F4" s="6"/>
      <c r="G4" s="6"/>
    </row>
    <row r="5" spans="1:7" ht="12.75">
      <c r="A5" s="2"/>
      <c r="B5" s="2"/>
      <c r="C5" s="5"/>
      <c r="D5" s="6"/>
      <c r="E5" s="6"/>
      <c r="F5" s="6"/>
      <c r="G5" s="6"/>
    </row>
    <row r="6" spans="1:7" ht="12.75">
      <c r="A6" s="2"/>
      <c r="B6" s="2"/>
      <c r="C6" s="5"/>
      <c r="D6" s="6"/>
      <c r="E6" s="6"/>
      <c r="F6" s="6"/>
      <c r="G6" s="2"/>
    </row>
    <row r="7" spans="1:7" ht="12.75">
      <c r="A7" s="2"/>
      <c r="B7" s="2"/>
      <c r="C7" s="5"/>
      <c r="D7" s="6"/>
      <c r="E7" s="6"/>
      <c r="F7" s="6"/>
      <c r="G7" s="2"/>
    </row>
    <row r="8" spans="1:7" ht="12.75">
      <c r="A8" s="7"/>
      <c r="B8" s="8"/>
      <c r="C8" s="9"/>
      <c r="D8" s="9"/>
      <c r="E8" s="9"/>
      <c r="F8" s="9"/>
      <c r="G8" s="9"/>
    </row>
    <row r="9" spans="1:7" ht="12.75">
      <c r="A9" s="7"/>
      <c r="B9" s="8"/>
      <c r="C9" s="9"/>
      <c r="D9" s="9"/>
      <c r="E9" s="9"/>
      <c r="F9" s="9"/>
      <c r="G9" s="9"/>
    </row>
    <row r="10" spans="1:7" ht="12.75">
      <c r="A10" s="7"/>
      <c r="B10" s="8"/>
      <c r="C10" s="9"/>
      <c r="D10" s="9"/>
      <c r="E10" s="9"/>
      <c r="F10" s="9"/>
      <c r="G10" s="9"/>
    </row>
    <row r="11" spans="1:7" ht="12.75">
      <c r="A11" s="7"/>
      <c r="B11" s="8"/>
      <c r="C11" s="9"/>
      <c r="D11" s="9"/>
      <c r="E11" s="9"/>
      <c r="F11" s="9"/>
      <c r="G11" s="9"/>
    </row>
    <row r="12" spans="1:7" ht="12.75">
      <c r="A12" s="7"/>
      <c r="B12" s="8"/>
      <c r="C12" s="9"/>
      <c r="D12" s="9"/>
      <c r="E12" s="9"/>
      <c r="F12" s="9"/>
      <c r="G12" s="9"/>
    </row>
    <row r="13" spans="1:7" ht="12.75">
      <c r="A13" s="7"/>
      <c r="B13" s="8"/>
      <c r="C13" s="9"/>
      <c r="D13" s="9"/>
      <c r="E13" s="9"/>
      <c r="F13" s="9"/>
      <c r="G13" s="9"/>
    </row>
    <row r="14" spans="1:7" ht="12.75">
      <c r="A14" s="7"/>
      <c r="B14" s="8"/>
      <c r="C14" s="9"/>
      <c r="D14" s="9"/>
      <c r="E14" s="9"/>
      <c r="F14" s="9"/>
      <c r="G14" s="9"/>
    </row>
    <row r="15" spans="1:7" ht="12.75">
      <c r="A15" s="7"/>
      <c r="B15" s="8"/>
      <c r="C15" s="9"/>
      <c r="D15" s="9"/>
      <c r="E15" s="9"/>
      <c r="F15" s="9"/>
      <c r="G15" s="9"/>
    </row>
    <row r="16" spans="1:7" ht="12.75">
      <c r="A16" s="7"/>
      <c r="B16" s="8"/>
      <c r="C16" s="9"/>
      <c r="D16" s="9"/>
      <c r="E16" s="9"/>
      <c r="F16" s="9"/>
      <c r="G16" s="9"/>
    </row>
    <row r="17" spans="1:7" ht="12.75">
      <c r="A17" s="7"/>
      <c r="B17" s="8"/>
      <c r="C17" s="9"/>
      <c r="D17" s="9"/>
      <c r="E17" s="9"/>
      <c r="F17" s="9"/>
      <c r="G17" s="9"/>
    </row>
    <row r="18" spans="1:7" ht="12.75">
      <c r="A18" s="7"/>
      <c r="B18" s="8"/>
      <c r="C18" s="9"/>
      <c r="D18" s="9"/>
      <c r="E18" s="9"/>
      <c r="F18" s="9"/>
      <c r="G18" s="9"/>
    </row>
    <row r="19" spans="1:7" ht="12.75">
      <c r="A19" s="7"/>
      <c r="B19" s="8"/>
      <c r="C19" s="9"/>
      <c r="D19" s="9"/>
      <c r="E19" s="9"/>
      <c r="F19" s="9"/>
      <c r="G19" s="9"/>
    </row>
    <row r="20" spans="1:7" ht="12.75">
      <c r="A20" s="7"/>
      <c r="B20" s="8"/>
      <c r="C20" s="9"/>
      <c r="D20" s="9"/>
      <c r="E20" s="9"/>
      <c r="F20" s="9"/>
      <c r="G20" s="9"/>
    </row>
    <row r="21" spans="1:7" ht="12.75">
      <c r="A21" s="7"/>
      <c r="B21" s="8"/>
      <c r="C21" s="9"/>
      <c r="D21" s="9"/>
      <c r="E21" s="9"/>
      <c r="F21" s="9"/>
      <c r="G21" s="9"/>
    </row>
    <row r="22" spans="1:7" ht="12.75">
      <c r="A22" s="7"/>
      <c r="B22" s="8"/>
      <c r="C22" s="9"/>
      <c r="D22" s="9"/>
      <c r="E22" s="9"/>
      <c r="F22" s="9"/>
      <c r="G22" s="9"/>
    </row>
    <row r="23" spans="1:7" ht="12.75">
      <c r="A23" s="7"/>
      <c r="B23" s="8"/>
      <c r="C23" s="9"/>
      <c r="D23" s="9"/>
      <c r="E23" s="9"/>
      <c r="F23" s="9"/>
      <c r="G23" s="9"/>
    </row>
    <row r="24" spans="1:7" ht="12.75">
      <c r="A24" s="7"/>
      <c r="B24" s="8"/>
      <c r="C24" s="9"/>
      <c r="D24" s="9"/>
      <c r="E24" s="9"/>
      <c r="F24" s="9"/>
      <c r="G24" s="9"/>
    </row>
    <row r="25" spans="1:7" ht="12.75">
      <c r="A25" s="7"/>
      <c r="B25" s="8"/>
      <c r="C25" s="9"/>
      <c r="D25" s="9"/>
      <c r="E25" s="9"/>
      <c r="F25" s="9"/>
      <c r="G25" s="9"/>
    </row>
    <row r="26" spans="1:7" ht="12.75">
      <c r="A26" s="7"/>
      <c r="B26" s="8"/>
      <c r="C26" s="9"/>
      <c r="D26" s="9"/>
      <c r="E26" s="9"/>
      <c r="F26" s="9"/>
      <c r="G26" s="9"/>
    </row>
    <row r="27" spans="1:7" ht="12.75">
      <c r="A27" s="7"/>
      <c r="B27" s="8"/>
      <c r="C27" s="9"/>
      <c r="D27" s="9"/>
      <c r="E27" s="9"/>
      <c r="F27" s="9"/>
      <c r="G27" s="9"/>
    </row>
    <row r="28" spans="1:7" ht="12.75">
      <c r="A28" s="7"/>
      <c r="B28" s="8"/>
      <c r="C28" s="9"/>
      <c r="D28" s="9"/>
      <c r="E28" s="9"/>
      <c r="F28" s="9"/>
      <c r="G28" s="9"/>
    </row>
    <row r="29" spans="1:7" ht="12.75">
      <c r="A29" s="7"/>
      <c r="B29" s="8"/>
      <c r="C29" s="9"/>
      <c r="D29" s="9"/>
      <c r="E29" s="9"/>
      <c r="F29" s="9"/>
      <c r="G29" s="9"/>
    </row>
    <row r="30" spans="1:7" ht="12.75">
      <c r="A30" s="7"/>
      <c r="B30" s="8"/>
      <c r="C30" s="9"/>
      <c r="D30" s="9"/>
      <c r="E30" s="9"/>
      <c r="F30" s="9"/>
      <c r="G30" s="9"/>
    </row>
    <row r="31" spans="1:7" ht="12.75">
      <c r="A31" s="7"/>
      <c r="B31" s="8"/>
      <c r="C31" s="9"/>
      <c r="D31" s="9"/>
      <c r="E31" s="9"/>
      <c r="F31" s="9"/>
      <c r="G31" s="9"/>
    </row>
    <row r="32" spans="1:7" ht="12.75">
      <c r="A32" s="7"/>
      <c r="B32" s="8"/>
      <c r="C32" s="9"/>
      <c r="D32" s="2"/>
      <c r="E32" s="2"/>
      <c r="F32" s="2"/>
      <c r="G32" s="9"/>
    </row>
    <row r="33" spans="1:7" ht="12.75">
      <c r="A33" s="7"/>
      <c r="B33" s="8"/>
      <c r="C33" s="10"/>
      <c r="D33" s="2"/>
      <c r="E33" s="2"/>
      <c r="F33" s="2"/>
      <c r="G33" s="11"/>
    </row>
    <row r="34" spans="1:7" ht="12.75">
      <c r="A34" s="7"/>
      <c r="B34" s="8"/>
      <c r="C34" s="9"/>
      <c r="D34" s="2"/>
      <c r="E34" s="2"/>
      <c r="F34" s="2"/>
      <c r="G34" s="9"/>
    </row>
    <row r="35" spans="1:7" ht="12.75">
      <c r="A35" s="7"/>
      <c r="B35" s="8"/>
      <c r="C35" s="9"/>
      <c r="D35" s="2"/>
      <c r="E35" s="2"/>
      <c r="F35" s="2"/>
      <c r="G35" s="9"/>
    </row>
    <row r="36" spans="1:7" ht="12.75">
      <c r="A36" s="12"/>
      <c r="B36" s="8"/>
      <c r="C36" s="13"/>
      <c r="D36" s="2"/>
      <c r="E36" s="13"/>
      <c r="F36" s="13"/>
      <c r="G36" s="9"/>
    </row>
  </sheetData>
  <printOptions gridLines="1"/>
  <pageMargins left="0.25" right="0.25" top="1" bottom="1" header="0.511811023" footer="0.5118110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C1">
      <selection activeCell="A1" sqref="A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27.7109375" style="0" customWidth="1"/>
    <col min="4" max="4" width="28.00390625" style="0" customWidth="1"/>
    <col min="5" max="16384" width="11.421875" style="0" customWidth="1"/>
  </cols>
  <sheetData>
    <row r="1" spans="1:4" ht="15">
      <c r="A1" s="14" t="s">
        <v>2</v>
      </c>
      <c r="B1" s="2"/>
      <c r="C1" s="2"/>
      <c r="D1" s="2"/>
    </row>
    <row r="2" spans="1:4" ht="12.75">
      <c r="A2" s="2"/>
      <c r="B2" s="2"/>
      <c r="C2" s="2"/>
      <c r="D2" s="2"/>
    </row>
    <row r="3" spans="1:4" ht="15">
      <c r="A3" s="15"/>
      <c r="B3" s="2"/>
      <c r="C3" s="2"/>
      <c r="D3" s="2"/>
    </row>
    <row r="4" spans="1:4" ht="13.5" customHeight="1">
      <c r="A4" s="2"/>
      <c r="B4" s="2"/>
      <c r="C4" s="5" t="s">
        <v>3</v>
      </c>
      <c r="D4" s="5" t="s">
        <v>4</v>
      </c>
    </row>
    <row r="5" spans="1:4" ht="13.5" customHeight="1">
      <c r="A5" s="2"/>
      <c r="B5" s="2"/>
      <c r="C5" s="5" t="s">
        <v>5</v>
      </c>
      <c r="D5" s="5" t="s">
        <v>6</v>
      </c>
    </row>
    <row r="6" spans="1:4" ht="12.75">
      <c r="A6" s="2"/>
      <c r="B6" s="2"/>
      <c r="C6" s="6" t="s">
        <v>0</v>
      </c>
      <c r="D6" s="6" t="s">
        <v>7</v>
      </c>
    </row>
    <row r="7" spans="1:4" ht="12.75">
      <c r="A7" s="2"/>
      <c r="B7" s="2"/>
      <c r="C7" s="6" t="s">
        <v>1</v>
      </c>
      <c r="D7" s="6" t="s">
        <v>1</v>
      </c>
    </row>
    <row r="8" spans="1:4" ht="12.75">
      <c r="A8" s="2"/>
      <c r="B8" s="2"/>
      <c r="C8" s="2"/>
      <c r="D8" s="2"/>
    </row>
    <row r="9" spans="1:4" ht="12.75">
      <c r="A9" s="2">
        <v>1</v>
      </c>
      <c r="B9" s="4" t="s">
        <v>8</v>
      </c>
      <c r="C9" s="9">
        <v>31440</v>
      </c>
      <c r="D9" s="9">
        <v>41788</v>
      </c>
    </row>
    <row r="10" spans="1:4" ht="12.75">
      <c r="A10" s="2">
        <v>2</v>
      </c>
      <c r="B10" s="4" t="s">
        <v>9</v>
      </c>
      <c r="C10" s="9">
        <v>18</v>
      </c>
      <c r="D10" s="9">
        <v>68</v>
      </c>
    </row>
    <row r="11" spans="1:4" ht="12.75">
      <c r="A11" s="2">
        <v>3</v>
      </c>
      <c r="B11" s="4" t="s">
        <v>10</v>
      </c>
      <c r="C11" s="9">
        <v>20</v>
      </c>
      <c r="D11" s="9">
        <v>918</v>
      </c>
    </row>
    <row r="12" spans="1:4" ht="12.75">
      <c r="A12" s="2">
        <v>4</v>
      </c>
      <c r="B12" s="4" t="s">
        <v>11</v>
      </c>
      <c r="C12" s="9">
        <v>0</v>
      </c>
      <c r="D12" s="9"/>
    </row>
    <row r="13" spans="1:4" ht="12.75">
      <c r="A13" s="2">
        <v>5</v>
      </c>
      <c r="B13" s="4" t="s">
        <v>12</v>
      </c>
      <c r="C13" s="9">
        <v>0</v>
      </c>
      <c r="D13" s="9"/>
    </row>
    <row r="14" spans="1:4" ht="12.75">
      <c r="A14" s="2"/>
      <c r="B14" s="2"/>
      <c r="C14" s="9"/>
      <c r="D14" s="9"/>
    </row>
    <row r="15" spans="1:4" ht="12.75">
      <c r="A15" s="2">
        <v>6</v>
      </c>
      <c r="B15" s="4" t="s">
        <v>13</v>
      </c>
      <c r="C15" s="9"/>
      <c r="D15" s="9"/>
    </row>
    <row r="16" spans="1:4" ht="12.75">
      <c r="A16" s="2"/>
      <c r="B16" s="16" t="s">
        <v>14</v>
      </c>
      <c r="C16" s="9">
        <v>6816</v>
      </c>
      <c r="D16" s="9">
        <v>10388</v>
      </c>
    </row>
    <row r="17" spans="1:4" ht="12.75">
      <c r="A17" s="2"/>
      <c r="B17" s="16" t="s">
        <v>15</v>
      </c>
      <c r="C17" s="9">
        <v>23568</v>
      </c>
      <c r="D17" s="9">
        <v>1351</v>
      </c>
    </row>
    <row r="18" spans="1:4" ht="12.75">
      <c r="A18" s="2"/>
      <c r="B18" s="16" t="s">
        <v>16</v>
      </c>
      <c r="C18" s="9">
        <v>47420</v>
      </c>
      <c r="D18" s="9">
        <v>139259</v>
      </c>
    </row>
    <row r="19" spans="1:4" ht="12.75">
      <c r="A19" s="2"/>
      <c r="B19" s="16" t="s">
        <v>17</v>
      </c>
      <c r="C19" s="9">
        <v>16907</v>
      </c>
      <c r="D19" s="9">
        <v>17034</v>
      </c>
    </row>
    <row r="20" spans="1:4" ht="12.75">
      <c r="A20" s="2"/>
      <c r="B20" s="16" t="s">
        <v>18</v>
      </c>
      <c r="C20" s="9">
        <v>0</v>
      </c>
      <c r="D20" s="9"/>
    </row>
    <row r="21" spans="1:4" ht="12.75">
      <c r="A21" s="2"/>
      <c r="B21" s="16" t="s">
        <v>19</v>
      </c>
      <c r="C21" s="9">
        <v>9616</v>
      </c>
      <c r="D21" s="9">
        <v>52570</v>
      </c>
    </row>
    <row r="22" spans="1:4" ht="12.75">
      <c r="A22" s="2"/>
      <c r="B22" s="16"/>
      <c r="C22" s="17">
        <f>SUM(C16:C21)</f>
        <v>104327</v>
      </c>
      <c r="D22" s="17">
        <f>SUM(D16:D21)</f>
        <v>220602</v>
      </c>
    </row>
    <row r="23" spans="1:4" ht="12.75">
      <c r="A23" s="2"/>
      <c r="B23" s="2"/>
      <c r="C23" s="9"/>
      <c r="D23" s="9"/>
    </row>
    <row r="24" spans="1:4" ht="12.75">
      <c r="A24" s="2">
        <v>7</v>
      </c>
      <c r="B24" s="4" t="s">
        <v>20</v>
      </c>
      <c r="C24" s="9"/>
      <c r="D24" s="9"/>
    </row>
    <row r="25" spans="1:4" ht="12.75">
      <c r="A25" s="2"/>
      <c r="B25" s="16" t="s">
        <v>21</v>
      </c>
      <c r="C25" s="9">
        <v>0</v>
      </c>
      <c r="D25" s="9">
        <v>0</v>
      </c>
    </row>
    <row r="26" spans="1:4" ht="12.75">
      <c r="A26" s="2"/>
      <c r="B26" s="16" t="s">
        <v>22</v>
      </c>
      <c r="C26" s="9">
        <f>37553+102771+5444</f>
        <v>145768</v>
      </c>
      <c r="D26" s="9">
        <v>161170</v>
      </c>
    </row>
    <row r="27" spans="1:4" ht="12.75">
      <c r="A27" s="2"/>
      <c r="B27" s="16" t="s">
        <v>23</v>
      </c>
      <c r="C27" s="9">
        <v>48514</v>
      </c>
      <c r="D27" s="9">
        <v>176367</v>
      </c>
    </row>
    <row r="28" spans="1:4" ht="12.75">
      <c r="A28" s="2"/>
      <c r="B28" s="16" t="s">
        <v>24</v>
      </c>
      <c r="C28" s="9">
        <v>55784</v>
      </c>
      <c r="D28" s="9">
        <v>62453</v>
      </c>
    </row>
    <row r="29" spans="1:4" ht="12.75">
      <c r="A29" s="2"/>
      <c r="B29" s="16" t="s">
        <v>25</v>
      </c>
      <c r="C29" s="9">
        <v>535</v>
      </c>
      <c r="D29" s="9">
        <v>1605</v>
      </c>
    </row>
    <row r="30" spans="1:4" ht="12.75">
      <c r="A30" s="2"/>
      <c r="B30" s="16" t="s">
        <v>26</v>
      </c>
      <c r="C30" s="9"/>
      <c r="D30" s="9">
        <v>0</v>
      </c>
    </row>
    <row r="31" spans="1:4" ht="12.75">
      <c r="A31" s="2"/>
      <c r="B31" s="16"/>
      <c r="C31" s="17">
        <f>SUM(C25:C30)</f>
        <v>250601</v>
      </c>
      <c r="D31" s="17">
        <f>SUM(D26:D30)</f>
        <v>401595</v>
      </c>
    </row>
    <row r="32" spans="1:4" ht="12.75">
      <c r="A32" s="2"/>
      <c r="B32" s="2"/>
      <c r="C32" s="9"/>
      <c r="D32" s="9"/>
    </row>
    <row r="33" spans="1:4" ht="12.75">
      <c r="A33" s="2">
        <v>8</v>
      </c>
      <c r="B33" s="4" t="s">
        <v>27</v>
      </c>
      <c r="C33" s="9">
        <f>C22-C31</f>
        <v>-146274</v>
      </c>
      <c r="D33" s="9">
        <f>D22-D31</f>
        <v>-180993</v>
      </c>
    </row>
    <row r="34" spans="1:4" ht="12.75">
      <c r="A34" s="2"/>
      <c r="B34" s="2"/>
      <c r="C34" s="9"/>
      <c r="D34" s="9"/>
    </row>
    <row r="35" spans="1:4" ht="12.75">
      <c r="A35" s="2">
        <v>9</v>
      </c>
      <c r="B35" s="4" t="s">
        <v>28</v>
      </c>
      <c r="C35" s="9"/>
      <c r="D35" s="9"/>
    </row>
    <row r="36" spans="1:4" ht="12.75">
      <c r="A36" s="2"/>
      <c r="B36" s="2" t="s">
        <v>29</v>
      </c>
      <c r="C36" s="9">
        <v>20401</v>
      </c>
      <c r="D36" s="9">
        <v>20386</v>
      </c>
    </row>
    <row r="37" spans="1:4" ht="12.75">
      <c r="A37" s="2"/>
      <c r="B37" s="2" t="s">
        <v>30</v>
      </c>
      <c r="C37" s="9"/>
      <c r="D37" s="9"/>
    </row>
    <row r="38" spans="1:4" ht="12.75">
      <c r="A38" s="2"/>
      <c r="B38" s="16" t="s">
        <v>31</v>
      </c>
      <c r="C38" s="9">
        <v>913</v>
      </c>
      <c r="D38" s="9">
        <v>900</v>
      </c>
    </row>
    <row r="39" spans="1:4" ht="12.75">
      <c r="A39" s="2"/>
      <c r="B39" s="16" t="s">
        <v>32</v>
      </c>
      <c r="C39" s="9"/>
      <c r="D39" s="9"/>
    </row>
    <row r="40" spans="1:4" ht="12.75">
      <c r="A40" s="2"/>
      <c r="B40" s="16" t="s">
        <v>33</v>
      </c>
      <c r="C40" s="9"/>
      <c r="D40" s="9"/>
    </row>
    <row r="41" spans="1:4" ht="12.75">
      <c r="A41" s="2"/>
      <c r="B41" s="16" t="s">
        <v>34</v>
      </c>
      <c r="C41" s="9"/>
      <c r="D41" s="9"/>
    </row>
    <row r="42" spans="1:4" ht="12.75">
      <c r="A42" s="2"/>
      <c r="B42" s="16" t="s">
        <v>35</v>
      </c>
      <c r="C42" s="9">
        <f>-160665-8742+39136</f>
        <v>-130271</v>
      </c>
      <c r="D42" s="9">
        <v>-160665</v>
      </c>
    </row>
    <row r="43" spans="1:4" ht="12.75">
      <c r="A43" s="2"/>
      <c r="B43" s="16" t="s">
        <v>36</v>
      </c>
      <c r="C43" s="9">
        <v>-6944</v>
      </c>
      <c r="D43" s="9">
        <v>-6944</v>
      </c>
    </row>
    <row r="44" spans="1:4" ht="12.75">
      <c r="A44" s="2"/>
      <c r="B44" s="2"/>
      <c r="C44" s="9"/>
      <c r="D44" s="9"/>
    </row>
    <row r="45" spans="1:4" ht="12.75">
      <c r="A45" s="2">
        <v>10</v>
      </c>
      <c r="B45" s="4" t="s">
        <v>37</v>
      </c>
      <c r="C45" s="9">
        <v>963</v>
      </c>
      <c r="D45" s="9">
        <v>763</v>
      </c>
    </row>
    <row r="46" spans="1:4" ht="12.75">
      <c r="A46" s="2">
        <v>11</v>
      </c>
      <c r="B46" s="4" t="s">
        <v>38</v>
      </c>
      <c r="C46" s="9"/>
      <c r="D46" s="9">
        <v>3179</v>
      </c>
    </row>
    <row r="47" spans="1:4" ht="12.75">
      <c r="A47" s="2">
        <v>12</v>
      </c>
      <c r="B47" s="4" t="s">
        <v>39</v>
      </c>
      <c r="C47" s="9">
        <v>142</v>
      </c>
      <c r="D47" s="9">
        <v>4162</v>
      </c>
    </row>
    <row r="48" spans="1:4" ht="12.75">
      <c r="A48" s="2"/>
      <c r="B48" s="2"/>
      <c r="C48" s="9">
        <f>SUM(C34:C47)-C33-SUM(C9:C13)</f>
        <v>0</v>
      </c>
      <c r="D48" s="9">
        <f>SUM(D34:D47)-D33-SUM(D9:D12)</f>
        <v>0</v>
      </c>
    </row>
    <row r="49" spans="1:4" ht="12.75">
      <c r="A49" s="2">
        <v>13</v>
      </c>
      <c r="B49" s="2" t="s">
        <v>40</v>
      </c>
      <c r="C49" s="9">
        <f>((SUM(C36:C43)-C12)/C36)*100</f>
        <v>-568.1143081221509</v>
      </c>
      <c r="D49" s="9">
        <f>((SUM(D36:D43)-D12)/D36)*100</f>
        <v>-717.7621897380556</v>
      </c>
    </row>
  </sheetData>
  <printOptions gridLines="1"/>
  <pageMargins left="0.5" right="0" top="1" bottom="1" header="0.511811023" footer="0.511811023"/>
  <pageSetup orientation="portrait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Mandy</cp:lastModifiedBy>
  <cp:lastPrinted>2000-11-20T05:06:58Z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