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0170" windowHeight="4305" activeTab="0"/>
  </bookViews>
  <sheets>
    <sheet name="Not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<sst xmlns="http://schemas.openxmlformats.org/spreadsheetml/2006/main" count="272" uniqueCount="209">
  <si>
    <t>UMS HOLDINGS BERHAD (74125-V)</t>
  </si>
  <si>
    <t xml:space="preserve"> </t>
  </si>
  <si>
    <t>NOTES TO THE INTERIM FINANCIAL STATEMENTS</t>
  </si>
  <si>
    <t>A1. BASIS OF PREPARATION OF FINANCIAL REPORT</t>
  </si>
  <si>
    <t xml:space="preserve">      The interim financial report is unaudited and has been prepared in accordance with MASB 26,</t>
  </si>
  <si>
    <t xml:space="preserve">      Stock Exchange.</t>
  </si>
  <si>
    <t xml:space="preserve">     The interim fianacial report should be read in conjunction with the audited financial statements</t>
  </si>
  <si>
    <t xml:space="preserve">    The accounting policies and methods of computation adopted by the Group in this interim</t>
  </si>
  <si>
    <t>A2. STATUS OF AUDIT QUALIFICATION</t>
  </si>
  <si>
    <t xml:space="preserve">     not subject to any qualification.</t>
  </si>
  <si>
    <t>A3. SEASONALITY OR CYCLICALITY OF OPERATIONS</t>
  </si>
  <si>
    <t xml:space="preserve">      The principal activity of the company is that of an investment holding company with its </t>
  </si>
  <si>
    <t xml:space="preserve">      subsidiaries  mainly dealing with the distribution of mechanical power transmission and </t>
  </si>
  <si>
    <t xml:space="preserve">      material handling products and systems and industrial spare parts. As such the trading nature </t>
  </si>
  <si>
    <t xml:space="preserve">      or operations of these companies does not linked directly to seasonality or cyclicality of    </t>
  </si>
  <si>
    <t xml:space="preserve">      operations.</t>
  </si>
  <si>
    <t>RM</t>
  </si>
  <si>
    <t>A6. DETAILS OF ISSUANCES AND REPAYMENTS OF DEBTS AND OTHER SHARE ISSUES</t>
  </si>
  <si>
    <t xml:space="preserve">     There were no issuances and repayment of debt and equity securities, share buy-backs, share cancellations,</t>
  </si>
  <si>
    <t xml:space="preserve">     shares held as treasury and resale of treasury for the current financial period concerned.</t>
  </si>
  <si>
    <t>A7. DIVIDEND PAID</t>
  </si>
  <si>
    <t>A8. SEGMENTAL REPORTING</t>
  </si>
  <si>
    <t>A9.  PROPERTY, PLANT AND EQUIPMENT</t>
  </si>
  <si>
    <t xml:space="preserve">   The property, plant and equipment have not been revalued and are stated at cost less accumulated</t>
  </si>
  <si>
    <t xml:space="preserve">   depreciation since the previous report.</t>
  </si>
  <si>
    <t>A10. MATERIAL EVENTS SUBSEQUENT TO THE END OF THE INTERIM PERIOD</t>
  </si>
  <si>
    <t>A11. CHANGES IN THE GROUP COMPOSITION</t>
  </si>
  <si>
    <t xml:space="preserve">    There were no changes in the composition of the group for the current financial period concerned   </t>
  </si>
  <si>
    <t xml:space="preserve">    including business combination,acquisition or disposal of subsidiaries and long term investments,</t>
  </si>
  <si>
    <t xml:space="preserve">    restructuring and discontinuing operations.</t>
  </si>
  <si>
    <t>A12. CHANGES IN CONTINGENT LIABILITIES AND ASSETS</t>
  </si>
  <si>
    <t>ADDITIONAL INFORMATION REQUIRED BY THE KLSE'S LISTING REQUIREMENTS</t>
  </si>
  <si>
    <t>B1. REVIEW OF CURRENT YEAR PERFORMANCE</t>
  </si>
  <si>
    <t>B4. NOTES FOR THE VARIANCE OF ACTUAL PROFIT FROM PROFIT FORECAST</t>
  </si>
  <si>
    <t>B5. TAXATION</t>
  </si>
  <si>
    <t xml:space="preserve">    (a)Taxation consists of the following :</t>
  </si>
  <si>
    <t xml:space="preserve">    Current Malaysian Tax</t>
  </si>
  <si>
    <t xml:space="preserve">    Share of taxation of </t>
  </si>
  <si>
    <t xml:space="preserve">       associated companies</t>
  </si>
  <si>
    <t xml:space="preserve">    (Under)/overprovision in </t>
  </si>
  <si>
    <t xml:space="preserve">       prior years</t>
  </si>
  <si>
    <t xml:space="preserve">   Deferred taxation</t>
  </si>
  <si>
    <t xml:space="preserve">B6. SALE OF INVESTMENT AND PROPERTIES         </t>
  </si>
  <si>
    <t xml:space="preserve">   There was no sale of investment and properties for the current  financial period concerned.</t>
  </si>
  <si>
    <t>B7. PURCHASE AND SALE OF QUOTED SECURITIES</t>
  </si>
  <si>
    <t xml:space="preserve">   There were no purchase or sale of quoted securities for the financial period concerned. </t>
  </si>
  <si>
    <t>B8. STATUS OF CORPORATE PROPOSALS</t>
  </si>
  <si>
    <t>B9. GROUP BORROWINGS</t>
  </si>
  <si>
    <t xml:space="preserve">     Group borrowings consist of the following:</t>
  </si>
  <si>
    <t xml:space="preserve">               </t>
  </si>
  <si>
    <t>SECURED</t>
  </si>
  <si>
    <t>UNSECURED</t>
  </si>
  <si>
    <t xml:space="preserve">     Long Term Loan</t>
  </si>
  <si>
    <t xml:space="preserve">     Short Term :-</t>
  </si>
  <si>
    <t xml:space="preserve">       Term Loan</t>
  </si>
  <si>
    <t xml:space="preserve">       Trust receipts</t>
  </si>
  <si>
    <t xml:space="preserve">       Banker acceptance</t>
  </si>
  <si>
    <t xml:space="preserve">       Letter of credit</t>
  </si>
  <si>
    <t xml:space="preserve">       Bank overdrafts</t>
  </si>
  <si>
    <t xml:space="preserve">       Bill Payable</t>
  </si>
  <si>
    <t>B10. FINANCIAL INSTRUMENTS WITH OFF BALANCE SHEET RISK</t>
  </si>
  <si>
    <t xml:space="preserve">     There were no financial instruments with off balance sheet risk to date.</t>
  </si>
  <si>
    <t>B11. MATERIAL LITIGATION</t>
  </si>
  <si>
    <t xml:space="preserve">     Save as disclosed below, neither UMS nor its subsidiary companies are engaged in any material litigation</t>
  </si>
  <si>
    <t xml:space="preserve">     either as plaintiff or defendant and the Directors of UMS are not aware of any proceedings pending or</t>
  </si>
  <si>
    <t xml:space="preserve">     threatened against UMS or its subsidiary companies or of any facts likely to give rise to any proceedings</t>
  </si>
  <si>
    <t xml:space="preserve">     which might materially affect the position and business of the UMS Group :-</t>
  </si>
  <si>
    <t xml:space="preserve">             -</t>
  </si>
  <si>
    <t xml:space="preserve">A civil action has been filed on 4 September 2000 by UMS Corporation Sdn Bhd, a subsidiary of UMS, </t>
  </si>
  <si>
    <t>against four (4) of its former employees, claiming for the sum totalling approxiamately RM1,800,000.00</t>
  </si>
  <si>
    <t>for alleged misappropriation and/or conversion of goods of UMS Corporation Sdn Bhd.</t>
  </si>
  <si>
    <t>UMS Corporation Sdn Bhd had also claimed damages for various alleged breaches of fiduciary duties</t>
  </si>
  <si>
    <t>and/or trust obligations owed by the four (4) former employees to UMS Corporation Sdn Bhd. An ex-parte</t>
  </si>
  <si>
    <t xml:space="preserve">mareva injunction was obtained on 18 September 2000.The hearing of the inter-partes application for a </t>
  </si>
  <si>
    <t xml:space="preserve">mareva injunction has been postponed with no specific date fixed by the court. In the interim, the court </t>
  </si>
  <si>
    <t xml:space="preserve">has allowed a holding over with regards the ex-parte Order obtained on 18 September 2000. Meanwhile, </t>
  </si>
  <si>
    <t xml:space="preserve">UMS Corporation Sdn Bhd has also filed an application for committal proceedings against the Defendants  </t>
  </si>
  <si>
    <t>contending that they have breached the ex-parte Order dated 18 September 2000. The said application</t>
  </si>
  <si>
    <t>was heard on 23 January 2002 with the court making a finding of contempt for all four (4) Defendants. All</t>
  </si>
  <si>
    <t xml:space="preserve">four (4) Defendants have been fined by the court in various sums. </t>
  </si>
  <si>
    <t>B12. DIVIDEND</t>
  </si>
  <si>
    <t xml:space="preserve">     Proposed:</t>
  </si>
  <si>
    <t xml:space="preserve">     Final dividend of 2% less 28% income tax</t>
  </si>
  <si>
    <t>B13. EARNINGS PER SHARE</t>
  </si>
  <si>
    <t xml:space="preserve">        RM</t>
  </si>
  <si>
    <t xml:space="preserve">Basic </t>
  </si>
  <si>
    <t>Net profit attributable to</t>
  </si>
  <si>
    <t>ordinary shareholders</t>
  </si>
  <si>
    <t>Weighted average number of</t>
  </si>
  <si>
    <t>ordinary shares in issue</t>
  </si>
  <si>
    <t>Basic earning per ordinary</t>
  </si>
  <si>
    <t>share (sen)</t>
  </si>
  <si>
    <t>Diluted</t>
  </si>
  <si>
    <t xml:space="preserve">      Interim Financial Reporting and Chapter 9 of the Listing Requirements of the Kuala Lumpur</t>
  </si>
  <si>
    <t xml:space="preserve">      There were no material events subsequent to the end of the financial period.</t>
  </si>
  <si>
    <t xml:space="preserve">     There were no changes in contingent liabilities or contingent assets since the last annual balance sheet date.</t>
  </si>
  <si>
    <t>B3. FUTURE PROSPECTS FOR NEXT FINANCIAL YEAR</t>
  </si>
  <si>
    <t xml:space="preserve">        3 months ended</t>
  </si>
  <si>
    <t>ordinary shares in issue and</t>
  </si>
  <si>
    <t xml:space="preserve">incremental shares deemed </t>
  </si>
  <si>
    <t>issuable pursuant to the exercise</t>
  </si>
  <si>
    <t>of ESOS on 11/05/2001</t>
  </si>
  <si>
    <t xml:space="preserve">     of the Group for the year ended 30 September 2002.</t>
  </si>
  <si>
    <t xml:space="preserve">    30 September 2002.</t>
  </si>
  <si>
    <t xml:space="preserve">     The audit report of the audited financial statements for the year ended 30 September 2002 was</t>
  </si>
  <si>
    <t xml:space="preserve">   Details of Other Investments to date are as follows:</t>
  </si>
  <si>
    <t>Shares in corporations at cost:</t>
  </si>
  <si>
    <t>quoted in Malaysia</t>
  </si>
  <si>
    <t>unquoted</t>
  </si>
  <si>
    <t>Market value of quoted investments</t>
  </si>
  <si>
    <t xml:space="preserve">    (a) There were no corporate proposals annouced to date. </t>
  </si>
  <si>
    <t xml:space="preserve">    (b) The changes in Share Capital due to the implementation of Employees' Share Option Scheme is as follows: </t>
  </si>
  <si>
    <t xml:space="preserve">    Ordinary shares of RM1 each</t>
  </si>
  <si>
    <t xml:space="preserve">    Authorised</t>
  </si>
  <si>
    <t xml:space="preserve">    At beginning of the year</t>
  </si>
  <si>
    <t xml:space="preserve">    At end of the period/year</t>
  </si>
  <si>
    <t xml:space="preserve">    Issued and fully paid</t>
  </si>
  <si>
    <t xml:space="preserve">    Issued during the period/year</t>
  </si>
  <si>
    <t xml:space="preserve">    Аt end of period/year</t>
  </si>
  <si>
    <t>A4.  UNUSUAL ITEMS</t>
  </si>
  <si>
    <t xml:space="preserve">  Accounting profit</t>
  </si>
  <si>
    <t xml:space="preserve">  Tax at the applicable tax rate of 28%</t>
  </si>
  <si>
    <t xml:space="preserve">  Tax effect of expenses that are not deductible in determining taxable </t>
  </si>
  <si>
    <t xml:space="preserve">  profit:</t>
  </si>
  <si>
    <t xml:space="preserve">  Taxation expense</t>
  </si>
  <si>
    <t xml:space="preserve">  as compared to the statutory tax rate of 28%. This is due to certain expenses which are not deductible </t>
  </si>
  <si>
    <t xml:space="preserve">  for tax purposes.</t>
  </si>
  <si>
    <t>30.09.2002</t>
  </si>
  <si>
    <t xml:space="preserve">            30.09.2002</t>
  </si>
  <si>
    <t>Since the disposal of the contempt proceedings the matter has been transferred back to the former</t>
  </si>
  <si>
    <t>Northern</t>
  </si>
  <si>
    <t>Southern</t>
  </si>
  <si>
    <t>Eastern</t>
  </si>
  <si>
    <t>Sarawak</t>
  </si>
  <si>
    <t>Elimination</t>
  </si>
  <si>
    <t>Consolidated</t>
  </si>
  <si>
    <t>Region</t>
  </si>
  <si>
    <t>Segment Revenue</t>
  </si>
  <si>
    <t>Share of profit of</t>
  </si>
  <si>
    <t>associated companies</t>
  </si>
  <si>
    <t>Profit before taxation</t>
  </si>
  <si>
    <t>and minority interest</t>
  </si>
  <si>
    <t xml:space="preserve">    their nature, size, or incidence for the financial period concerned.</t>
  </si>
  <si>
    <t xml:space="preserve">    There were no items affecting assets, liabilities, equity, net income, or cash flows that are unusual because of </t>
  </si>
  <si>
    <t xml:space="preserve">      RESULTS COMPARED TO THE RESULTS OF THE PRECEDING QUARTER</t>
  </si>
  <si>
    <t xml:space="preserve">B2. COMMENTS ON MATERIAL CHANGES IN THE PROFIT BEFORE TAXATION FOR THE QUARTERLY </t>
  </si>
  <si>
    <t>A5. CHANGES IN ESTIMATES</t>
  </si>
  <si>
    <t xml:space="preserve">    There were no changes in estimates that have had a material effect in the current quarter.</t>
  </si>
  <si>
    <t>Segment Results</t>
  </si>
  <si>
    <t>Central</t>
  </si>
  <si>
    <t>Current quarter ended</t>
  </si>
  <si>
    <t xml:space="preserve">     A final dividend of 2% less 28% income tax amounting to RM584,410 in respect of previous financial year as </t>
  </si>
  <si>
    <t xml:space="preserve">     proposed in the directors' report for that financial year was paid on 15 April 2003.</t>
  </si>
  <si>
    <t>Commercial 8 court, which has since been revived. On the recent mention on 20.5.2003, the judge has</t>
  </si>
  <si>
    <t xml:space="preserve">directed the inter partes application for the mareva injunction to be heard on 24.6.2003.On 24.6.2003,the </t>
  </si>
  <si>
    <t xml:space="preserve">judge had directed that parties file written submissions in respect of the inter partes hearing. At the </t>
  </si>
  <si>
    <t>same time, the Court has fixed 3.9.2003 for parties to present their respective submissions.</t>
  </si>
  <si>
    <t xml:space="preserve">    financial report are consistent with those adopted in the financial statements for year ended</t>
  </si>
  <si>
    <t>WEST</t>
  </si>
  <si>
    <t>MALAYSIA</t>
  </si>
  <si>
    <t>EAST</t>
  </si>
  <si>
    <t xml:space="preserve">     This note is not applicable as there is no profit forecast being made.</t>
  </si>
  <si>
    <t xml:space="preserve">      Revenue for the current year ended 30/9/2003 has decreased to RM43,332,706  as compared to</t>
  </si>
  <si>
    <t xml:space="preserve">      Net profit from ordinary activities attributable to members of the company for the current year ended</t>
  </si>
  <si>
    <t>12 month cumulative to</t>
  </si>
  <si>
    <t>30.9.2003</t>
  </si>
  <si>
    <t>30.9.2002</t>
  </si>
  <si>
    <t>30.09.2003</t>
  </si>
  <si>
    <t xml:space="preserve">           30.09.2003</t>
  </si>
  <si>
    <t>30-09-2002</t>
  </si>
  <si>
    <t xml:space="preserve">           12 months ended</t>
  </si>
  <si>
    <t xml:space="preserve">The segmental analysis for the Group for the financial year  ended September 30, 2003 are as follows : </t>
  </si>
  <si>
    <t>11.43</t>
  </si>
  <si>
    <t>3.04</t>
  </si>
  <si>
    <t>10.67</t>
  </si>
  <si>
    <t xml:space="preserve">      According to Bank Negara's estimates, growth for the period under review ( that is from 1st July 2003 to 30th</t>
  </si>
  <si>
    <t xml:space="preserve">      September 2003 ) was 5.1%, stronger than expected.Factors such as stronger domestic demand, higher</t>
  </si>
  <si>
    <t xml:space="preserve">      commodity prices, recovery in the services sectors and the continiuing impact of the Government's May 2003</t>
  </si>
  <si>
    <t>Following from the above, the Court fixed further dates for parties to ventilate the various issues involved</t>
  </si>
  <si>
    <t xml:space="preserve">in the said inter partes hearing, the subsequent one being 1.3.2004.The Court has also indicated that it </t>
  </si>
  <si>
    <t>will be ready with its decision on the matter on the aforesaid date.</t>
  </si>
  <si>
    <t>8.29</t>
  </si>
  <si>
    <t>7.74</t>
  </si>
  <si>
    <t xml:space="preserve">    Real Property Gain Tax</t>
  </si>
  <si>
    <t xml:space="preserve">  The effective tax rates for the year ended 30 September 2003 and 30 September 2002 were 44.77% and 33.94%</t>
  </si>
  <si>
    <t xml:space="preserve">  Reconciliation of tax expenses and accounting profit for period ended 30.9.2003 is as follows:</t>
  </si>
  <si>
    <t>44.77</t>
  </si>
  <si>
    <t xml:space="preserve">      30/9/2003 has decreased to RM3,370,807 as compared to RM4,645,810 for the preceeding year  ended </t>
  </si>
  <si>
    <t xml:space="preserve">      30/9/2002, a decrease of 27.44%.</t>
  </si>
  <si>
    <r>
      <t xml:space="preserve">      compared to </t>
    </r>
    <r>
      <rPr>
        <sz val="10"/>
        <rFont val="Arial"/>
        <family val="2"/>
      </rPr>
      <t>RM2,165,374</t>
    </r>
    <r>
      <rPr>
        <sz val="10"/>
        <rFont val="Arial"/>
        <family val="0"/>
      </rPr>
      <t xml:space="preserve"> for the preceding quarter ended 30/6/2003, a decreased of 2%.</t>
    </r>
  </si>
  <si>
    <t>2.23</t>
  </si>
  <si>
    <t>2.08</t>
  </si>
  <si>
    <t xml:space="preserve">      The reason for the decrease in turnover and profit in the quarter under review was mainly due to the slowdown in</t>
  </si>
  <si>
    <t xml:space="preserve">      Profit before taxation of the Group for the quarter ended 30/9/2003 has decreased to RM2,122,159 as </t>
  </si>
  <si>
    <t xml:space="preserve">      RM45,214,877 for the  preceeding year ended 30/9/2002, a decrease of 4.16%.</t>
  </si>
  <si>
    <t xml:space="preserve">      the world economy which has been affected by the impact of the Iraq war, terrorist activities and the SARS crisis.</t>
  </si>
  <si>
    <t xml:space="preserve">      stimulus packages will auger well for the coming quarters.</t>
  </si>
  <si>
    <t xml:space="preserve">  Average effective tax rate( % )</t>
  </si>
  <si>
    <t xml:space="preserve">  -Depreciation of non qualifying assets</t>
  </si>
  <si>
    <t xml:space="preserve">  -Entertainment expenses</t>
  </si>
  <si>
    <t xml:space="preserve">  -Profit on sales of fixed assets</t>
  </si>
  <si>
    <t xml:space="preserve">  -Other expenses</t>
  </si>
  <si>
    <t xml:space="preserve">  -Overprovision of deferred tax liability in prior year</t>
  </si>
  <si>
    <t xml:space="preserve">    amounting to RM585,547 ( 2002:RM584,410 ) will be proposed for shareholders' approval. </t>
  </si>
  <si>
    <t xml:space="preserve">     At the forthcoming Annual General Meeting a final dividend of 2% less income tax ( 2002:2% less 28% income tax )</t>
  </si>
  <si>
    <t xml:space="preserve">      was affected  by the impact of the Iraq war, terrorist activities and the SARS crisis.</t>
  </si>
  <si>
    <t xml:space="preserve">      The lower turnover and lower profit was mainly attributable to the overall slowdown in the world economy which was</t>
  </si>
  <si>
    <t xml:space="preserve">      Revenue for the quarter ended 30/9/2003 has decreased to RM11,154,289 as compared to RM12,129,680</t>
  </si>
  <si>
    <t xml:space="preserve">      for the preceding quarter ended 30/6/2003, a decreased of 8.04%.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</si>
</sst>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37" fontId="0" fillId="0" borderId="0" xfId="0" applyAlignment="1">
      <alignment/>
    </xf>
    <xf numFmtId="3" fontId="0" fillId="0" borderId="0" xfId="0" applyNumberForma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" fontId="0" fillId="0" borderId="1" xfId="0" applyNumberFormat="1" applyBorder="1" applyAlignment="1">
      <alignment/>
    </xf>
    <xf numFmtId="37" fontId="0" fillId="0" borderId="1" xfId="0" applyBorder="1" applyAlignment="1">
      <alignment/>
    </xf>
    <xf numFmtId="37" fontId="4" fillId="0" borderId="0" xfId="0" applyFont="1" applyAlignment="1">
      <alignment/>
    </xf>
    <xf numFmtId="3" fontId="0" fillId="0" borderId="2" xfId="0" applyNumberFormat="1" applyBorder="1" applyAlignment="1">
      <alignment/>
    </xf>
    <xf numFmtId="37" fontId="0" fillId="0" borderId="2" xfId="0" applyBorder="1" applyAlignment="1">
      <alignment/>
    </xf>
    <xf numFmtId="37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3" fontId="1" fillId="0" borderId="0" xfId="0" applyNumberFormat="1" applyFont="1" applyAlignment="1" quotePrefix="1">
      <alignment horizontal="center"/>
    </xf>
    <xf numFmtId="3" fontId="0" fillId="0" borderId="3" xfId="0" applyNumberFormat="1" applyBorder="1" applyAlignment="1">
      <alignment/>
    </xf>
    <xf numFmtId="37" fontId="1" fillId="0" borderId="2" xfId="0" applyFont="1" applyBorder="1" applyAlignment="1" quotePrefix="1">
      <alignment horizontal="center"/>
    </xf>
    <xf numFmtId="14" fontId="1" fillId="0" borderId="2" xfId="0" applyNumberFormat="1" applyFont="1" applyBorder="1" applyAlignment="1">
      <alignment horizontal="center"/>
    </xf>
    <xf numFmtId="37" fontId="0" fillId="0" borderId="0" xfId="0" applyFont="1" applyAlignment="1">
      <alignment/>
    </xf>
    <xf numFmtId="37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7" fontId="0" fillId="0" borderId="0" xfId="0" applyAlignment="1">
      <alignment horizontal="center"/>
    </xf>
    <xf numFmtId="37" fontId="0" fillId="0" borderId="4" xfId="0" applyBorder="1" applyAlignment="1">
      <alignment/>
    </xf>
    <xf numFmtId="37" fontId="0" fillId="0" borderId="0" xfId="0" applyAlignment="1" quotePrefix="1">
      <alignment horizontal="right"/>
    </xf>
    <xf numFmtId="37" fontId="0" fillId="0" borderId="1" xfId="0" applyBorder="1" applyAlignment="1" quotePrefix="1">
      <alignment horizontal="right"/>
    </xf>
    <xf numFmtId="37" fontId="1" fillId="0" borderId="0" xfId="0" applyFont="1" applyAlignment="1" quotePrefix="1">
      <alignment horizontal="center"/>
    </xf>
    <xf numFmtId="37" fontId="0" fillId="0" borderId="0" xfId="0" applyAlignment="1" quotePrefix="1">
      <alignment/>
    </xf>
    <xf numFmtId="37" fontId="0" fillId="0" borderId="3" xfId="0" applyBorder="1" applyAlignment="1" quotePrefix="1">
      <alignment/>
    </xf>
    <xf numFmtId="37" fontId="0" fillId="0" borderId="5" xfId="0" applyBorder="1" applyAlignment="1">
      <alignment/>
    </xf>
    <xf numFmtId="37" fontId="0" fillId="0" borderId="1" xfId="0" applyFill="1" applyBorder="1" applyAlignment="1">
      <alignment/>
    </xf>
    <xf numFmtId="37" fontId="1" fillId="0" borderId="0" xfId="0" applyFont="1" applyAlignment="1">
      <alignment horizontal="left"/>
    </xf>
    <xf numFmtId="37" fontId="0" fillId="0" borderId="1" xfId="0" applyBorder="1" applyAlignment="1" quotePrefix="1">
      <alignment/>
    </xf>
    <xf numFmtId="37" fontId="0" fillId="0" borderId="0" xfId="0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0"/>
  <sheetViews>
    <sheetView tabSelected="1" workbookViewId="0" topLeftCell="A116">
      <selection activeCell="A124" sqref="A124"/>
    </sheetView>
  </sheetViews>
  <sheetFormatPr defaultColWidth="9.140625" defaultRowHeight="12.75"/>
  <cols>
    <col min="2" max="2" width="10.57421875" style="0" customWidth="1"/>
    <col min="3" max="3" width="10.00390625" style="0" customWidth="1"/>
    <col min="4" max="7" width="10.7109375" style="0" customWidth="1"/>
    <col min="8" max="8" width="11.57421875" style="0" customWidth="1"/>
    <col min="9" max="9" width="14.421875" style="0" customWidth="1"/>
    <col min="11" max="11" width="10.28125" style="0" customWidth="1"/>
    <col min="13" max="13" width="11.421875" style="0" customWidth="1"/>
    <col min="15" max="15" width="11.7109375" style="0" customWidth="1"/>
  </cols>
  <sheetData>
    <row r="1" ht="15.75">
      <c r="A1" s="4" t="s">
        <v>0</v>
      </c>
    </row>
    <row r="2" ht="12.75">
      <c r="A2" t="s">
        <v>1</v>
      </c>
    </row>
    <row r="3" ht="12.75">
      <c r="A3" s="7" t="s">
        <v>2</v>
      </c>
    </row>
    <row r="5" spans="1:9" ht="12.75">
      <c r="A5" s="2" t="s">
        <v>3</v>
      </c>
      <c r="I5" t="s">
        <v>1</v>
      </c>
    </row>
    <row r="7" ht="12.75">
      <c r="A7" t="s">
        <v>4</v>
      </c>
    </row>
    <row r="8" ht="12.75">
      <c r="A8" t="s">
        <v>93</v>
      </c>
    </row>
    <row r="9" ht="12.75">
      <c r="A9" t="s">
        <v>5</v>
      </c>
    </row>
    <row r="11" ht="12.75">
      <c r="A11" t="s">
        <v>6</v>
      </c>
    </row>
    <row r="12" ht="12.75">
      <c r="A12" t="s">
        <v>102</v>
      </c>
    </row>
    <row r="13" ht="12.75">
      <c r="A13" t="s">
        <v>1</v>
      </c>
    </row>
    <row r="14" ht="12.75">
      <c r="A14" t="s">
        <v>7</v>
      </c>
    </row>
    <row r="15" ht="12.75">
      <c r="A15" t="s">
        <v>157</v>
      </c>
    </row>
    <row r="16" ht="12.75">
      <c r="A16" t="s">
        <v>103</v>
      </c>
    </row>
    <row r="18" ht="12.75">
      <c r="A18" s="2" t="s">
        <v>8</v>
      </c>
    </row>
    <row r="20" ht="12.75">
      <c r="A20" t="s">
        <v>104</v>
      </c>
    </row>
    <row r="21" ht="12.75">
      <c r="A21" t="s">
        <v>9</v>
      </c>
    </row>
    <row r="23" ht="12.75">
      <c r="A23" s="2" t="s">
        <v>10</v>
      </c>
    </row>
    <row r="25" ht="12.75">
      <c r="A25" t="s">
        <v>11</v>
      </c>
    </row>
    <row r="26" ht="12.75">
      <c r="A26" t="s">
        <v>12</v>
      </c>
    </row>
    <row r="27" ht="12.75">
      <c r="A27" t="s">
        <v>13</v>
      </c>
    </row>
    <row r="28" ht="12.75">
      <c r="A28" t="s">
        <v>14</v>
      </c>
    </row>
    <row r="29" ht="12.75">
      <c r="A29" t="s">
        <v>15</v>
      </c>
    </row>
    <row r="30" ht="12.75">
      <c r="A30" t="s">
        <v>1</v>
      </c>
    </row>
    <row r="31" ht="12.75">
      <c r="A31" s="2" t="s">
        <v>119</v>
      </c>
    </row>
    <row r="33" ht="12.75">
      <c r="A33" t="s">
        <v>143</v>
      </c>
    </row>
    <row r="34" ht="12.75">
      <c r="A34" t="s">
        <v>142</v>
      </c>
    </row>
    <row r="36" ht="12.75">
      <c r="A36" s="2" t="s">
        <v>146</v>
      </c>
    </row>
    <row r="37" ht="12.75">
      <c r="A37" s="2"/>
    </row>
    <row r="38" ht="12.75">
      <c r="A38" t="s">
        <v>147</v>
      </c>
    </row>
    <row r="40" ht="12.75">
      <c r="A40" s="2" t="s">
        <v>17</v>
      </c>
    </row>
    <row r="42" ht="12.75">
      <c r="A42" t="s">
        <v>18</v>
      </c>
    </row>
    <row r="43" ht="12.75">
      <c r="A43" t="s">
        <v>19</v>
      </c>
    </row>
    <row r="46" ht="12.75">
      <c r="A46" s="2" t="s">
        <v>20</v>
      </c>
    </row>
    <row r="48" ht="12.75">
      <c r="A48" t="s">
        <v>151</v>
      </c>
    </row>
    <row r="49" ht="12.75">
      <c r="A49" t="s">
        <v>152</v>
      </c>
    </row>
    <row r="53" ht="12.75">
      <c r="H53" t="s">
        <v>1</v>
      </c>
    </row>
    <row r="55" ht="12.75">
      <c r="A55" s="2"/>
    </row>
    <row r="65" spans="1:5" ht="12.75">
      <c r="A65" s="2" t="s">
        <v>21</v>
      </c>
      <c r="E65" t="s">
        <v>1</v>
      </c>
    </row>
    <row r="66" ht="12.75">
      <c r="A66" s="2"/>
    </row>
    <row r="67" ht="12.75">
      <c r="A67" t="s">
        <v>171</v>
      </c>
    </row>
    <row r="69" spans="3:7" ht="12.75">
      <c r="C69" s="19" t="s">
        <v>158</v>
      </c>
      <c r="G69" s="19" t="s">
        <v>160</v>
      </c>
    </row>
    <row r="70" spans="3:7" ht="12.75">
      <c r="C70" s="19" t="s">
        <v>159</v>
      </c>
      <c r="G70" s="19" t="s">
        <v>159</v>
      </c>
    </row>
    <row r="71" spans="3:9" ht="12.75">
      <c r="C71" s="19" t="s">
        <v>130</v>
      </c>
      <c r="D71" s="19" t="s">
        <v>131</v>
      </c>
      <c r="E71" s="19" t="s">
        <v>132</v>
      </c>
      <c r="F71" s="19" t="s">
        <v>149</v>
      </c>
      <c r="G71" s="19" t="s">
        <v>133</v>
      </c>
      <c r="H71" t="s">
        <v>134</v>
      </c>
      <c r="I71" t="s">
        <v>135</v>
      </c>
    </row>
    <row r="72" spans="1:7" ht="12.75">
      <c r="A72" t="s">
        <v>1</v>
      </c>
      <c r="B72" t="s">
        <v>1</v>
      </c>
      <c r="C72" s="19" t="s">
        <v>136</v>
      </c>
      <c r="D72" s="19" t="s">
        <v>136</v>
      </c>
      <c r="E72" s="19" t="s">
        <v>136</v>
      </c>
      <c r="F72" s="19" t="s">
        <v>136</v>
      </c>
      <c r="G72" s="19">
        <v>3</v>
      </c>
    </row>
    <row r="73" spans="3:9" ht="12.75">
      <c r="C73" s="19" t="s">
        <v>16</v>
      </c>
      <c r="D73" s="19" t="s">
        <v>16</v>
      </c>
      <c r="E73" s="19" t="s">
        <v>16</v>
      </c>
      <c r="F73" s="19" t="s">
        <v>16</v>
      </c>
      <c r="G73" s="19" t="s">
        <v>16</v>
      </c>
      <c r="H73" s="19" t="s">
        <v>16</v>
      </c>
      <c r="I73" s="19" t="s">
        <v>16</v>
      </c>
    </row>
    <row r="74" spans="3:9" ht="12.75">
      <c r="C74" s="19"/>
      <c r="D74" s="19"/>
      <c r="E74" s="19"/>
      <c r="F74" s="19"/>
      <c r="G74" s="19"/>
      <c r="H74" s="19"/>
      <c r="I74" s="19"/>
    </row>
    <row r="75" spans="1:9" ht="13.5" thickBot="1">
      <c r="A75" t="s">
        <v>137</v>
      </c>
      <c r="C75" s="6">
        <v>2880612</v>
      </c>
      <c r="D75" s="6">
        <v>4395635</v>
      </c>
      <c r="E75" s="6">
        <v>3690618</v>
      </c>
      <c r="F75" s="27">
        <v>41796474</v>
      </c>
      <c r="G75" s="27">
        <v>4318966</v>
      </c>
      <c r="H75" s="27">
        <v>-13749599</v>
      </c>
      <c r="I75" s="26">
        <f>SUM(C75:H75)</f>
        <v>43332706</v>
      </c>
    </row>
    <row r="77" spans="1:9" ht="12.75">
      <c r="A77" t="s">
        <v>148</v>
      </c>
      <c r="C77" s="17"/>
      <c r="D77" s="17"/>
      <c r="E77" s="17"/>
      <c r="F77" s="17"/>
      <c r="G77" s="17"/>
      <c r="H77" s="17"/>
      <c r="I77" s="17"/>
    </row>
    <row r="79" ht="12.75">
      <c r="A79" t="s">
        <v>140</v>
      </c>
    </row>
    <row r="80" spans="1:9" ht="12.75">
      <c r="A80" t="s">
        <v>141</v>
      </c>
      <c r="C80">
        <v>-92806</v>
      </c>
      <c r="D80">
        <v>369165</v>
      </c>
      <c r="E80">
        <v>377943</v>
      </c>
      <c r="F80">
        <v>5392033</v>
      </c>
      <c r="G80">
        <v>303206</v>
      </c>
      <c r="H80">
        <v>-1510430</v>
      </c>
      <c r="I80">
        <f>SUM(C80:H80)</f>
        <v>4839111</v>
      </c>
    </row>
    <row r="82" ht="12.75">
      <c r="A82" t="s">
        <v>138</v>
      </c>
    </row>
    <row r="83" spans="1:9" ht="12.75">
      <c r="A83" t="s">
        <v>139</v>
      </c>
      <c r="C83" s="9"/>
      <c r="D83" s="9"/>
      <c r="E83" s="9"/>
      <c r="F83" s="9"/>
      <c r="G83" s="9"/>
      <c r="H83" s="9"/>
      <c r="I83" s="9">
        <v>1230484</v>
      </c>
    </row>
    <row r="85" ht="13.5" thickBot="1">
      <c r="I85" s="26">
        <f>SUM(I80:I84)</f>
        <v>6069595</v>
      </c>
    </row>
    <row r="86" ht="13.5" thickTop="1"/>
    <row r="87" ht="12.75">
      <c r="A87" s="2" t="s">
        <v>22</v>
      </c>
    </row>
    <row r="89" ht="12.75">
      <c r="A89" t="s">
        <v>23</v>
      </c>
    </row>
    <row r="90" ht="12.75">
      <c r="A90" t="s">
        <v>24</v>
      </c>
    </row>
    <row r="92" ht="12.75">
      <c r="A92" s="2" t="s">
        <v>25</v>
      </c>
    </row>
    <row r="94" ht="12.75">
      <c r="A94" t="s">
        <v>94</v>
      </c>
    </row>
    <row r="96" ht="12.75">
      <c r="A96" s="2" t="s">
        <v>26</v>
      </c>
    </row>
    <row r="98" ht="12.75">
      <c r="A98" t="s">
        <v>27</v>
      </c>
    </row>
    <row r="99" ht="12.75">
      <c r="A99" t="s">
        <v>28</v>
      </c>
    </row>
    <row r="100" ht="12.75">
      <c r="A100" t="s">
        <v>29</v>
      </c>
    </row>
    <row r="102" ht="12.75">
      <c r="A102" s="2" t="s">
        <v>30</v>
      </c>
    </row>
    <row r="104" ht="12.75">
      <c r="A104" t="s">
        <v>95</v>
      </c>
    </row>
    <row r="106" ht="12.75">
      <c r="A106" s="7" t="s">
        <v>31</v>
      </c>
    </row>
    <row r="107" spans="8:9" ht="12.75">
      <c r="H107" t="s">
        <v>1</v>
      </c>
      <c r="I107" t="s">
        <v>1</v>
      </c>
    </row>
    <row r="108" ht="12.75">
      <c r="A108" s="2" t="s">
        <v>32</v>
      </c>
    </row>
    <row r="109" ht="12.75">
      <c r="D109" t="s">
        <v>1</v>
      </c>
    </row>
    <row r="110" ht="12.75">
      <c r="A110" t="s">
        <v>162</v>
      </c>
    </row>
    <row r="111" ht="12.75">
      <c r="A111" t="s">
        <v>194</v>
      </c>
    </row>
    <row r="112" ht="12.75">
      <c r="A112" t="s">
        <v>163</v>
      </c>
    </row>
    <row r="113" ht="12.75">
      <c r="A113" t="s">
        <v>187</v>
      </c>
    </row>
    <row r="114" ht="12.75">
      <c r="A114" t="s">
        <v>188</v>
      </c>
    </row>
    <row r="116" ht="12.75">
      <c r="A116" t="s">
        <v>206</v>
      </c>
    </row>
    <row r="117" ht="12.75">
      <c r="A117" t="s">
        <v>205</v>
      </c>
    </row>
    <row r="119" ht="12.75">
      <c r="A119" s="2" t="s">
        <v>145</v>
      </c>
    </row>
    <row r="120" ht="12.75">
      <c r="A120" s="2" t="s">
        <v>144</v>
      </c>
    </row>
    <row r="122" ht="12.75">
      <c r="A122" t="s">
        <v>207</v>
      </c>
    </row>
    <row r="123" ht="12.75">
      <c r="A123" t="s">
        <v>208</v>
      </c>
    </row>
    <row r="124" ht="12.75">
      <c r="A124" t="s">
        <v>193</v>
      </c>
    </row>
    <row r="125" ht="12.75">
      <c r="A125" t="s">
        <v>189</v>
      </c>
    </row>
    <row r="127" ht="12.75">
      <c r="A127" t="s">
        <v>192</v>
      </c>
    </row>
    <row r="128" ht="12.75">
      <c r="A128" t="s">
        <v>195</v>
      </c>
    </row>
    <row r="130" ht="12.75">
      <c r="A130" s="2" t="s">
        <v>96</v>
      </c>
    </row>
    <row r="132" ht="12.75">
      <c r="A132" t="s">
        <v>175</v>
      </c>
    </row>
    <row r="133" ht="12.75">
      <c r="A133" t="s">
        <v>176</v>
      </c>
    </row>
    <row r="134" ht="12.75">
      <c r="A134" t="s">
        <v>177</v>
      </c>
    </row>
    <row r="135" ht="12.75">
      <c r="A135" t="s">
        <v>196</v>
      </c>
    </row>
    <row r="138" ht="12.75">
      <c r="A138" s="2" t="s">
        <v>33</v>
      </c>
    </row>
    <row r="140" ht="12.75">
      <c r="A140" t="s">
        <v>161</v>
      </c>
    </row>
    <row r="142" ht="12.75">
      <c r="A142" s="2" t="s">
        <v>34</v>
      </c>
    </row>
    <row r="143" ht="12.75">
      <c r="I143" t="s">
        <v>1</v>
      </c>
    </row>
    <row r="144" ht="12.75">
      <c r="A144" t="s">
        <v>35</v>
      </c>
    </row>
    <row r="145" spans="4:8" ht="12.75">
      <c r="D145" s="28" t="s">
        <v>150</v>
      </c>
      <c r="E145" s="2"/>
      <c r="F145" s="2"/>
      <c r="G145" s="2" t="s">
        <v>164</v>
      </c>
      <c r="H145" s="2"/>
    </row>
    <row r="146" spans="4:8" ht="12.75">
      <c r="D146" s="23" t="s">
        <v>165</v>
      </c>
      <c r="E146" s="23" t="s">
        <v>166</v>
      </c>
      <c r="F146" s="10"/>
      <c r="G146" s="23" t="s">
        <v>165</v>
      </c>
      <c r="H146" s="23" t="s">
        <v>166</v>
      </c>
    </row>
    <row r="147" spans="1:8" ht="12.75">
      <c r="A147" t="s">
        <v>1</v>
      </c>
      <c r="D147" s="10" t="s">
        <v>16</v>
      </c>
      <c r="E147" s="10" t="s">
        <v>16</v>
      </c>
      <c r="F147" s="10"/>
      <c r="G147" s="10" t="s">
        <v>16</v>
      </c>
      <c r="H147" s="10" t="s">
        <v>16</v>
      </c>
    </row>
    <row r="148" ht="12.75">
      <c r="E148" t="s">
        <v>1</v>
      </c>
    </row>
    <row r="149" spans="1:8" ht="12.75">
      <c r="A149" t="s">
        <v>36</v>
      </c>
      <c r="D149" s="24">
        <v>-1236470</v>
      </c>
      <c r="E149" s="24">
        <v>-671000</v>
      </c>
      <c r="G149" s="24">
        <v>-2207470</v>
      </c>
      <c r="H149" s="24">
        <v>-1895000</v>
      </c>
    </row>
    <row r="150" ht="12.75">
      <c r="A150" t="s">
        <v>37</v>
      </c>
    </row>
    <row r="151" spans="1:8" ht="12.75">
      <c r="A151" t="s">
        <v>38</v>
      </c>
      <c r="D151" s="24">
        <v>-46000</v>
      </c>
      <c r="E151" s="24">
        <v>-18000</v>
      </c>
      <c r="G151" s="24">
        <v>-455000</v>
      </c>
      <c r="H151" s="24">
        <v>-339000</v>
      </c>
    </row>
    <row r="152" spans="1:8" ht="13.5" thickBot="1">
      <c r="A152" t="s">
        <v>41</v>
      </c>
      <c r="D152" s="29">
        <v>13851</v>
      </c>
      <c r="E152" s="29">
        <v>-33000</v>
      </c>
      <c r="G152" s="29">
        <v>-55149</v>
      </c>
      <c r="H152" s="29">
        <v>-110000</v>
      </c>
    </row>
    <row r="153" spans="4:8" ht="12.75">
      <c r="D153" s="24">
        <f>SUM(D149:D152)</f>
        <v>-1268619</v>
      </c>
      <c r="E153" s="24">
        <f>SUM(E149:E152)</f>
        <v>-722000</v>
      </c>
      <c r="F153" s="24"/>
      <c r="G153" s="24">
        <f>SUM(G149:G152)</f>
        <v>-2717619</v>
      </c>
      <c r="H153" s="24">
        <f>SUM(H149:H152)</f>
        <v>-2344000</v>
      </c>
    </row>
    <row r="154" ht="12.75">
      <c r="A154" t="s">
        <v>39</v>
      </c>
    </row>
    <row r="155" spans="1:8" ht="12.75">
      <c r="A155" t="s">
        <v>40</v>
      </c>
      <c r="D155" s="18">
        <v>43956</v>
      </c>
      <c r="E155" s="18">
        <v>95000</v>
      </c>
      <c r="F155" s="17"/>
      <c r="G155" s="18">
        <v>43956</v>
      </c>
      <c r="H155" s="18">
        <v>95000</v>
      </c>
    </row>
    <row r="156" spans="1:8" ht="12.75">
      <c r="A156" t="s">
        <v>183</v>
      </c>
      <c r="D156" s="18">
        <v>-3600</v>
      </c>
      <c r="E156" s="18"/>
      <c r="G156">
        <v>-3600</v>
      </c>
      <c r="H156" s="18">
        <v>0</v>
      </c>
    </row>
    <row r="157" spans="4:8" ht="13.5" thickBot="1">
      <c r="D157" s="25">
        <f>SUM(D153:D156)</f>
        <v>-1228263</v>
      </c>
      <c r="E157" s="25">
        <f>SUM(E153:E156)</f>
        <v>-627000</v>
      </c>
      <c r="G157" s="25">
        <f>SUM(G153:G156)</f>
        <v>-2677263</v>
      </c>
      <c r="H157" s="25">
        <f>SUM(H153:H156)</f>
        <v>-2249000</v>
      </c>
    </row>
    <row r="158" ht="12.75">
      <c r="A158" t="s">
        <v>184</v>
      </c>
    </row>
    <row r="159" ht="12.75">
      <c r="A159" t="s">
        <v>125</v>
      </c>
    </row>
    <row r="160" ht="12.75">
      <c r="A160" t="s">
        <v>126</v>
      </c>
    </row>
    <row r="162" ht="12.75">
      <c r="A162" t="s">
        <v>185</v>
      </c>
    </row>
    <row r="164" ht="12.75">
      <c r="G164" s="19" t="s">
        <v>16</v>
      </c>
    </row>
    <row r="166" spans="1:7" ht="13.5" thickBot="1">
      <c r="A166" t="s">
        <v>120</v>
      </c>
      <c r="G166" s="5">
        <v>6069595</v>
      </c>
    </row>
    <row r="168" spans="1:7" ht="12.75">
      <c r="A168" t="s">
        <v>121</v>
      </c>
      <c r="G168" s="1">
        <v>1699485</v>
      </c>
    </row>
    <row r="169" ht="12.75">
      <c r="A169" t="s">
        <v>122</v>
      </c>
    </row>
    <row r="170" ht="12.75">
      <c r="A170" t="s">
        <v>123</v>
      </c>
    </row>
    <row r="171" spans="1:7" ht="12.75">
      <c r="A171" t="s">
        <v>198</v>
      </c>
      <c r="G171" s="1">
        <v>122864</v>
      </c>
    </row>
    <row r="172" spans="1:7" ht="12.75">
      <c r="A172" t="s">
        <v>199</v>
      </c>
      <c r="G172" s="1">
        <v>91346</v>
      </c>
    </row>
    <row r="173" spans="1:7" ht="12.75">
      <c r="A173" t="s">
        <v>200</v>
      </c>
      <c r="G173">
        <v>-12793</v>
      </c>
    </row>
    <row r="174" spans="1:7" ht="12.75">
      <c r="A174" t="s">
        <v>201</v>
      </c>
      <c r="G174" s="1">
        <v>827516</v>
      </c>
    </row>
    <row r="175" spans="1:7" ht="12.75">
      <c r="A175" t="s">
        <v>202</v>
      </c>
      <c r="G175">
        <v>-10799</v>
      </c>
    </row>
    <row r="177" spans="1:7" ht="13.5" thickBot="1">
      <c r="A177" t="s">
        <v>124</v>
      </c>
      <c r="F177" t="s">
        <v>1</v>
      </c>
      <c r="G177" s="20">
        <f>SUM(G168:G176)</f>
        <v>2717619</v>
      </c>
    </row>
    <row r="178" ht="13.5" thickTop="1"/>
    <row r="179" spans="1:7" ht="13.5" thickBot="1">
      <c r="A179" t="s">
        <v>197</v>
      </c>
      <c r="G179" s="22" t="s">
        <v>186</v>
      </c>
    </row>
    <row r="180" ht="12.75">
      <c r="G180" s="30"/>
    </row>
    <row r="181" ht="12.75">
      <c r="A181" s="2" t="s">
        <v>42</v>
      </c>
    </row>
    <row r="183" ht="12.75">
      <c r="A183" t="s">
        <v>43</v>
      </c>
    </row>
    <row r="193" ht="12.75">
      <c r="A193" s="2" t="s">
        <v>44</v>
      </c>
    </row>
    <row r="195" ht="12.75">
      <c r="A195" t="s">
        <v>45</v>
      </c>
    </row>
    <row r="196" ht="12.75">
      <c r="A196" t="s">
        <v>105</v>
      </c>
    </row>
    <row r="198" spans="5:7" ht="12.75">
      <c r="E198" s="10" t="s">
        <v>167</v>
      </c>
      <c r="G198" s="10" t="s">
        <v>127</v>
      </c>
    </row>
    <row r="199" spans="5:7" ht="12.75">
      <c r="E199" s="10" t="s">
        <v>16</v>
      </c>
      <c r="G199" s="10" t="s">
        <v>16</v>
      </c>
    </row>
    <row r="200" ht="12.75">
      <c r="A200" t="s">
        <v>106</v>
      </c>
    </row>
    <row r="201" spans="2:7" ht="12.75">
      <c r="B201" t="s">
        <v>107</v>
      </c>
      <c r="E201" s="1">
        <v>3700</v>
      </c>
      <c r="G201" s="1">
        <v>3700</v>
      </c>
    </row>
    <row r="202" spans="2:7" ht="12.75">
      <c r="B202" t="s">
        <v>108</v>
      </c>
      <c r="E202" s="1">
        <v>50000</v>
      </c>
      <c r="G202" s="1">
        <v>50000</v>
      </c>
    </row>
    <row r="203" spans="5:7" ht="13.5" thickBot="1">
      <c r="E203" s="13">
        <f>SUM(E201:E202)</f>
        <v>53700</v>
      </c>
      <c r="G203" s="13">
        <f>SUM(G201:G202)</f>
        <v>53700</v>
      </c>
    </row>
    <row r="205" spans="1:7" ht="13.5" thickBot="1">
      <c r="A205" t="s">
        <v>109</v>
      </c>
      <c r="E205" s="6">
        <v>1160</v>
      </c>
      <c r="G205" s="5">
        <v>1040</v>
      </c>
    </row>
    <row r="206" spans="5:7" ht="12.75">
      <c r="E206" s="17"/>
      <c r="G206" s="18"/>
    </row>
    <row r="207" ht="12.75">
      <c r="A207" s="2" t="s">
        <v>46</v>
      </c>
    </row>
    <row r="208" ht="12.75">
      <c r="A208" t="s">
        <v>110</v>
      </c>
    </row>
    <row r="209" ht="12.75">
      <c r="A209" t="s">
        <v>111</v>
      </c>
    </row>
    <row r="210" spans="5:7" ht="12.75">
      <c r="E210" s="10" t="s">
        <v>167</v>
      </c>
      <c r="G210" s="10" t="s">
        <v>127</v>
      </c>
    </row>
    <row r="211" spans="5:7" ht="12.75">
      <c r="E211" s="10" t="s">
        <v>16</v>
      </c>
      <c r="G211" s="10" t="s">
        <v>16</v>
      </c>
    </row>
    <row r="212" ht="12.75">
      <c r="A212" s="16" t="s">
        <v>112</v>
      </c>
    </row>
    <row r="213" spans="1:7" ht="12.75">
      <c r="A213" t="s">
        <v>113</v>
      </c>
      <c r="E213" s="1"/>
      <c r="F213" s="1"/>
      <c r="G213" s="1"/>
    </row>
    <row r="214" spans="1:7" ht="12.75">
      <c r="A214" t="s">
        <v>114</v>
      </c>
      <c r="E214" s="1">
        <v>50000000</v>
      </c>
      <c r="G214" s="1">
        <v>50000000</v>
      </c>
    </row>
    <row r="215" spans="1:7" ht="13.5" thickBot="1">
      <c r="A215" t="s">
        <v>115</v>
      </c>
      <c r="E215" s="13">
        <v>50000000</v>
      </c>
      <c r="G215" s="13">
        <v>50000000</v>
      </c>
    </row>
    <row r="217" ht="12.75">
      <c r="A217" t="s">
        <v>116</v>
      </c>
    </row>
    <row r="218" spans="1:7" ht="12.75">
      <c r="A218" t="s">
        <v>114</v>
      </c>
      <c r="E218" s="1">
        <v>40584000</v>
      </c>
      <c r="G218" s="1">
        <v>39669000</v>
      </c>
    </row>
    <row r="219" spans="1:7" ht="12.75">
      <c r="A219" t="s">
        <v>117</v>
      </c>
      <c r="E219" s="1">
        <v>79000</v>
      </c>
      <c r="G219" s="1">
        <v>915000</v>
      </c>
    </row>
    <row r="220" spans="1:7" ht="13.5" thickBot="1">
      <c r="A220" t="s">
        <v>118</v>
      </c>
      <c r="E220" s="13">
        <f>SUM(E218:E219)</f>
        <v>40663000</v>
      </c>
      <c r="G220" s="13">
        <f>SUM(G218:G219)</f>
        <v>40584000</v>
      </c>
    </row>
    <row r="221" spans="5:7" ht="12.75">
      <c r="E221" s="18"/>
      <c r="G221" s="18"/>
    </row>
    <row r="222" ht="12.75">
      <c r="A222" s="2" t="s">
        <v>47</v>
      </c>
    </row>
    <row r="224" ht="12.75">
      <c r="A224" t="s">
        <v>48</v>
      </c>
    </row>
    <row r="225" spans="3:9" ht="12.75">
      <c r="C225" t="s">
        <v>49</v>
      </c>
      <c r="D225" s="2" t="s">
        <v>168</v>
      </c>
      <c r="E225" s="2"/>
      <c r="F225" s="2"/>
      <c r="G225" s="2" t="s">
        <v>128</v>
      </c>
      <c r="H225" s="2"/>
      <c r="I225" s="2"/>
    </row>
    <row r="226" spans="4:9" ht="12.75">
      <c r="D226" s="2" t="s">
        <v>50</v>
      </c>
      <c r="E226" s="2" t="s">
        <v>51</v>
      </c>
      <c r="F226" s="2"/>
      <c r="G226" s="2" t="s">
        <v>50</v>
      </c>
      <c r="H226" s="2" t="s">
        <v>51</v>
      </c>
      <c r="I226" s="2"/>
    </row>
    <row r="227" spans="1:9" ht="12.75">
      <c r="A227" t="s">
        <v>1</v>
      </c>
      <c r="D227" s="10" t="s">
        <v>16</v>
      </c>
      <c r="E227" s="10" t="s">
        <v>16</v>
      </c>
      <c r="F227" s="10"/>
      <c r="G227" s="10" t="s">
        <v>16</v>
      </c>
      <c r="H227" s="10" t="s">
        <v>16</v>
      </c>
      <c r="I227" s="2"/>
    </row>
    <row r="229" spans="1:8" ht="13.5" thickBot="1">
      <c r="A229" t="s">
        <v>52</v>
      </c>
      <c r="D229" s="6">
        <v>0</v>
      </c>
      <c r="E229" s="6">
        <v>0</v>
      </c>
      <c r="G229" s="6">
        <v>0</v>
      </c>
      <c r="H229" s="6">
        <v>0</v>
      </c>
    </row>
    <row r="231" ht="12.75">
      <c r="A231" t="s">
        <v>53</v>
      </c>
    </row>
    <row r="232" spans="1:8" ht="12.75">
      <c r="A232" t="s">
        <v>54</v>
      </c>
      <c r="D232">
        <v>0</v>
      </c>
      <c r="E232">
        <v>0</v>
      </c>
      <c r="G232">
        <v>0</v>
      </c>
      <c r="H232">
        <v>0</v>
      </c>
    </row>
    <row r="233" spans="1:8" ht="12.75">
      <c r="A233" t="s">
        <v>55</v>
      </c>
      <c r="D233">
        <v>0</v>
      </c>
      <c r="E233">
        <v>0</v>
      </c>
      <c r="G233">
        <v>0</v>
      </c>
      <c r="H233">
        <v>0</v>
      </c>
    </row>
    <row r="234" spans="1:8" ht="12.75">
      <c r="A234" t="s">
        <v>56</v>
      </c>
      <c r="D234">
        <v>0</v>
      </c>
      <c r="E234">
        <v>0</v>
      </c>
      <c r="G234">
        <v>0</v>
      </c>
      <c r="H234">
        <v>0</v>
      </c>
    </row>
    <row r="235" spans="1:7" ht="12.75">
      <c r="A235" t="s">
        <v>57</v>
      </c>
      <c r="D235">
        <v>0</v>
      </c>
      <c r="E235">
        <v>0</v>
      </c>
      <c r="G235">
        <v>0</v>
      </c>
    </row>
    <row r="236" spans="1:8" ht="12.75">
      <c r="A236" t="s">
        <v>58</v>
      </c>
      <c r="D236">
        <v>0</v>
      </c>
      <c r="E236">
        <v>0</v>
      </c>
      <c r="G236">
        <v>0</v>
      </c>
      <c r="H236">
        <v>0</v>
      </c>
    </row>
    <row r="237" spans="1:8" ht="12.75">
      <c r="A237" t="s">
        <v>59</v>
      </c>
      <c r="D237" s="8">
        <v>1099314</v>
      </c>
      <c r="E237" s="9">
        <v>0</v>
      </c>
      <c r="G237" s="8">
        <v>65798</v>
      </c>
      <c r="H237" s="9">
        <v>0</v>
      </c>
    </row>
    <row r="238" spans="4:8" ht="13.5" thickBot="1">
      <c r="D238" s="5">
        <f>SUM(D232:D237)</f>
        <v>1099314</v>
      </c>
      <c r="E238" s="6">
        <v>0</v>
      </c>
      <c r="G238" s="5">
        <f>SUM(G232:G237)</f>
        <v>65798</v>
      </c>
      <c r="H238" s="6">
        <v>0</v>
      </c>
    </row>
    <row r="239" ht="12.75">
      <c r="A239" t="s">
        <v>1</v>
      </c>
    </row>
    <row r="240" ht="12.75">
      <c r="A240" s="2" t="s">
        <v>60</v>
      </c>
    </row>
    <row r="242" ht="12.75">
      <c r="A242" t="s">
        <v>61</v>
      </c>
    </row>
    <row r="253" ht="12.75">
      <c r="D253" t="s">
        <v>1</v>
      </c>
    </row>
    <row r="257" ht="12.75">
      <c r="A257" s="2" t="s">
        <v>62</v>
      </c>
    </row>
    <row r="258" ht="12.75">
      <c r="A258" t="s">
        <v>63</v>
      </c>
    </row>
    <row r="259" ht="12.75">
      <c r="A259" t="s">
        <v>64</v>
      </c>
    </row>
    <row r="260" ht="12.75">
      <c r="A260" t="s">
        <v>65</v>
      </c>
    </row>
    <row r="261" ht="12.75">
      <c r="A261" t="s">
        <v>66</v>
      </c>
    </row>
    <row r="262" spans="1:2" ht="12.75">
      <c r="A262" t="s">
        <v>67</v>
      </c>
      <c r="B262" t="s">
        <v>68</v>
      </c>
    </row>
    <row r="263" spans="1:2" ht="12.75">
      <c r="A263" t="s">
        <v>1</v>
      </c>
      <c r="B263" t="s">
        <v>69</v>
      </c>
    </row>
    <row r="264" ht="12.75">
      <c r="B264" t="s">
        <v>70</v>
      </c>
    </row>
    <row r="265" ht="12.75">
      <c r="B265" t="s">
        <v>71</v>
      </c>
    </row>
    <row r="266" ht="12.75">
      <c r="B266" t="s">
        <v>72</v>
      </c>
    </row>
    <row r="267" ht="12.75">
      <c r="B267" t="s">
        <v>73</v>
      </c>
    </row>
    <row r="268" ht="12.75">
      <c r="B268" t="s">
        <v>74</v>
      </c>
    </row>
    <row r="269" spans="1:2" ht="12.75">
      <c r="A269" t="s">
        <v>1</v>
      </c>
      <c r="B269" t="s">
        <v>75</v>
      </c>
    </row>
    <row r="270" ht="12.75">
      <c r="B270" t="s">
        <v>76</v>
      </c>
    </row>
    <row r="271" ht="12.75">
      <c r="B271" t="s">
        <v>77</v>
      </c>
    </row>
    <row r="272" ht="12.75">
      <c r="B272" t="s">
        <v>78</v>
      </c>
    </row>
    <row r="273" ht="12.75">
      <c r="B273" t="s">
        <v>79</v>
      </c>
    </row>
    <row r="274" ht="12.75">
      <c r="B274" t="s">
        <v>129</v>
      </c>
    </row>
    <row r="275" ht="12.75">
      <c r="B275" t="s">
        <v>153</v>
      </c>
    </row>
    <row r="276" spans="1:2" ht="12.75">
      <c r="A276" t="s">
        <v>1</v>
      </c>
      <c r="B276" t="s">
        <v>154</v>
      </c>
    </row>
    <row r="277" ht="12.75">
      <c r="B277" t="s">
        <v>155</v>
      </c>
    </row>
    <row r="278" ht="12.75">
      <c r="B278" t="s">
        <v>156</v>
      </c>
    </row>
    <row r="279" ht="12.75">
      <c r="B279" t="s">
        <v>178</v>
      </c>
    </row>
    <row r="280" ht="12.75">
      <c r="B280" t="s">
        <v>179</v>
      </c>
    </row>
    <row r="281" ht="12.75">
      <c r="B281" t="s">
        <v>180</v>
      </c>
    </row>
    <row r="283" ht="12.75">
      <c r="A283" s="2" t="s">
        <v>80</v>
      </c>
    </row>
    <row r="284" spans="7:8" ht="12.75">
      <c r="G284" s="12" t="s">
        <v>167</v>
      </c>
      <c r="H284" s="12" t="s">
        <v>127</v>
      </c>
    </row>
    <row r="285" spans="7:8" ht="12.75">
      <c r="G285" s="10" t="s">
        <v>16</v>
      </c>
      <c r="H285" s="10" t="s">
        <v>16</v>
      </c>
    </row>
    <row r="286" ht="12.75">
      <c r="A286" t="s">
        <v>81</v>
      </c>
    </row>
    <row r="287" spans="1:8" ht="12.75">
      <c r="A287" t="s">
        <v>82</v>
      </c>
      <c r="G287" s="8">
        <v>585547</v>
      </c>
      <c r="H287" s="8">
        <v>584410</v>
      </c>
    </row>
    <row r="289" ht="12.75">
      <c r="A289" t="s">
        <v>204</v>
      </c>
    </row>
    <row r="290" ht="12.75">
      <c r="A290" t="s">
        <v>203</v>
      </c>
    </row>
    <row r="293" ht="12.75">
      <c r="A293" s="2" t="s">
        <v>83</v>
      </c>
    </row>
    <row r="294" spans="4:7" ht="12.75">
      <c r="D294" s="2" t="s">
        <v>97</v>
      </c>
      <c r="E294" s="2"/>
      <c r="F294" s="2" t="s">
        <v>170</v>
      </c>
      <c r="G294" s="2"/>
    </row>
    <row r="295" spans="1:7" ht="12.75">
      <c r="A295" t="s">
        <v>1</v>
      </c>
      <c r="D295" s="15">
        <v>37894</v>
      </c>
      <c r="E295" s="15">
        <v>37529</v>
      </c>
      <c r="F295" s="15">
        <v>37894</v>
      </c>
      <c r="G295" s="14" t="s">
        <v>169</v>
      </c>
    </row>
    <row r="296" spans="4:7" ht="12.75">
      <c r="D296" s="10" t="s">
        <v>16</v>
      </c>
      <c r="E296" s="10" t="s">
        <v>16</v>
      </c>
      <c r="F296" s="10" t="s">
        <v>16</v>
      </c>
      <c r="G296" s="2" t="s">
        <v>84</v>
      </c>
    </row>
    <row r="297" ht="12.75">
      <c r="A297" s="3" t="s">
        <v>85</v>
      </c>
    </row>
    <row r="299" spans="1:7" ht="12.75">
      <c r="A299" t="s">
        <v>86</v>
      </c>
      <c r="D299" s="1">
        <v>905354</v>
      </c>
      <c r="E299" s="1">
        <v>1324573</v>
      </c>
      <c r="F299" s="1">
        <v>3370807</v>
      </c>
      <c r="G299" s="1">
        <v>4645810</v>
      </c>
    </row>
    <row r="300" ht="12.75">
      <c r="A300" t="s">
        <v>87</v>
      </c>
    </row>
    <row r="302" spans="1:7" ht="12.75">
      <c r="A302" t="s">
        <v>88</v>
      </c>
      <c r="D302" s="1">
        <v>40663000</v>
      </c>
      <c r="E302" s="1">
        <v>40663000</v>
      </c>
      <c r="F302" s="1">
        <v>40663000</v>
      </c>
      <c r="G302" s="1">
        <v>40663000</v>
      </c>
    </row>
    <row r="303" ht="12.75">
      <c r="A303" t="s">
        <v>89</v>
      </c>
    </row>
    <row r="305" spans="1:7" ht="12.75">
      <c r="A305" t="s">
        <v>90</v>
      </c>
      <c r="D305" s="21" t="s">
        <v>190</v>
      </c>
      <c r="E305" s="11">
        <v>3.26</v>
      </c>
      <c r="F305" s="21" t="s">
        <v>181</v>
      </c>
      <c r="G305" s="21" t="s">
        <v>172</v>
      </c>
    </row>
    <row r="306" ht="12.75">
      <c r="A306" t="s">
        <v>91</v>
      </c>
    </row>
    <row r="308" ht="12.75">
      <c r="A308" s="3" t="s">
        <v>92</v>
      </c>
    </row>
    <row r="310" spans="1:7" ht="12.75">
      <c r="A310" t="s">
        <v>86</v>
      </c>
      <c r="D310" s="1">
        <v>905354</v>
      </c>
      <c r="E310" s="1">
        <v>1324573</v>
      </c>
      <c r="F310" s="1">
        <v>3370807</v>
      </c>
      <c r="G310" s="1">
        <v>4645810</v>
      </c>
    </row>
    <row r="311" ht="12.75">
      <c r="A311" t="s">
        <v>87</v>
      </c>
    </row>
    <row r="313" spans="1:7" ht="12.75">
      <c r="A313" t="s">
        <v>88</v>
      </c>
      <c r="D313" s="1">
        <v>43560000</v>
      </c>
      <c r="E313" s="1">
        <v>43560000</v>
      </c>
      <c r="F313" s="1">
        <v>43560000</v>
      </c>
      <c r="G313" s="1">
        <v>43560000</v>
      </c>
    </row>
    <row r="314" ht="12.75">
      <c r="A314" t="s">
        <v>98</v>
      </c>
    </row>
    <row r="315" ht="12.75">
      <c r="A315" t="s">
        <v>99</v>
      </c>
    </row>
    <row r="316" ht="12.75">
      <c r="A316" t="s">
        <v>100</v>
      </c>
    </row>
    <row r="317" ht="12.75">
      <c r="A317" t="s">
        <v>101</v>
      </c>
    </row>
    <row r="319" spans="1:7" ht="12.75">
      <c r="A319" t="s">
        <v>90</v>
      </c>
      <c r="D319" s="21" t="s">
        <v>191</v>
      </c>
      <c r="E319" s="21" t="s">
        <v>173</v>
      </c>
      <c r="F319" s="21" t="s">
        <v>182</v>
      </c>
      <c r="G319" s="21" t="s">
        <v>174</v>
      </c>
    </row>
    <row r="320" ht="12.75">
      <c r="A320" t="s">
        <v>91</v>
      </c>
    </row>
  </sheetData>
  <printOptions/>
  <pageMargins left="0.75" right="0.75" top="1" bottom="1" header="0.5" footer="0.5"/>
  <pageSetup firstPageNumber="1" useFirstPageNumber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4" sqref="E14"/>
    </sheetView>
  </sheetViews>
  <sheetFormatPr defaultColWidth="9.140625" defaultRowHeight="12.75"/>
  <sheetData/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Paul Chuah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Chuah</dc:creator>
  <cp:keywords/>
  <dc:description/>
  <cp:lastModifiedBy>PH LEW </cp:lastModifiedBy>
  <cp:lastPrinted>2003-11-28T01:31:58Z</cp:lastPrinted>
  <dcterms:created xsi:type="dcterms:W3CDTF">2002-11-27T08:55:10Z</dcterms:created>
  <dcterms:modified xsi:type="dcterms:W3CDTF">2003-11-28T05:23:11Z</dcterms:modified>
  <cp:category/>
  <cp:version/>
  <cp:contentType/>
  <cp:contentStatus/>
</cp:coreProperties>
</file>