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<sst xmlns="http://schemas.openxmlformats.org/spreadsheetml/2006/main" count="173" uniqueCount="156">
  <si>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</si>
  <si>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</si>
  <si>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</si>
  <si>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</si>
  <si>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</si>
  <si>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</si>
  <si>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</si>
  <si>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</si>
  <si>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31/03/2001</t>
  </si>
  <si>
    <t>30/09/2000</t>
  </si>
  <si>
    <t>RM'000</t>
  </si>
  <si>
    <t>1 Fixed Assets</t>
  </si>
  <si>
    <t>2 Investment in Associated Companies</t>
  </si>
  <si>
    <t>3 Other Investments</t>
  </si>
  <si>
    <t>4 Intangible Assets</t>
  </si>
  <si>
    <t>5 Current Assets</t>
  </si>
  <si>
    <t>Stocks</t>
  </si>
  <si>
    <t xml:space="preserve">Trade Debtors </t>
  </si>
  <si>
    <t>Other debtors,deposits and</t>
  </si>
  <si>
    <t xml:space="preserve">   prepayments</t>
  </si>
  <si>
    <t>Cash and bank balances</t>
  </si>
  <si>
    <t>6 Current Liabilities</t>
  </si>
  <si>
    <t>Short Term Borrowings</t>
  </si>
  <si>
    <t>Trade Creditors</t>
  </si>
  <si>
    <t>Others Creditors</t>
  </si>
  <si>
    <t>Provision for Taxation</t>
  </si>
  <si>
    <t>Dividend</t>
  </si>
  <si>
    <t>7 Net Current Assets</t>
  </si>
  <si>
    <t>8 Shareholders' Funds</t>
  </si>
  <si>
    <t xml:space="preserve">   Share Capital</t>
  </si>
  <si>
    <t xml:space="preserve">   Share Premium</t>
  </si>
  <si>
    <t xml:space="preserve">   Reserve on consolidation</t>
  </si>
  <si>
    <t xml:space="preserve">   Retained Profit</t>
  </si>
  <si>
    <t>9 Minority Interests</t>
  </si>
  <si>
    <t>10Long Term Borrowings</t>
  </si>
  <si>
    <t>11Other Long Term Liabilities</t>
  </si>
  <si>
    <t>12Net tangible assets per share ( sen )</t>
  </si>
  <si>
    <t>1.   ACCOUNTING POLICIES</t>
  </si>
  <si>
    <t xml:space="preserve">     The quarterly statements have been prepared using the same accounting policies and methods  </t>
  </si>
  <si>
    <t xml:space="preserve">     of computation as compared with the most recent annual financial statement.</t>
  </si>
  <si>
    <t>2.  EXCEPTIONAL ITEM</t>
  </si>
  <si>
    <t xml:space="preserve">    There was no exceptional item for the current financial period concerned.</t>
  </si>
  <si>
    <t xml:space="preserve"> </t>
  </si>
  <si>
    <t>3.  EXTRAORDINARY ITEM</t>
  </si>
  <si>
    <t xml:space="preserve">    There was no extraordinary item for the current financial period concerned.</t>
  </si>
  <si>
    <t>4   TAXATION</t>
  </si>
  <si>
    <t xml:space="preserve">    Taxation consists of the following :</t>
  </si>
  <si>
    <t xml:space="preserve">    Individual quarter</t>
  </si>
  <si>
    <t xml:space="preserve"> Accumulated quarter</t>
  </si>
  <si>
    <t xml:space="preserve">    Current Malaysian Tax</t>
  </si>
  <si>
    <t xml:space="preserve">    Share of taxation of </t>
  </si>
  <si>
    <t xml:space="preserve">       associated companies</t>
  </si>
  <si>
    <t xml:space="preserve">    Under/(over)provision in </t>
  </si>
  <si>
    <t xml:space="preserve">       prior years</t>
  </si>
  <si>
    <t xml:space="preserve">   Deferred taxation</t>
  </si>
  <si>
    <t>5.  PRE-ACQUISITION PROFITS</t>
  </si>
  <si>
    <t xml:space="preserve">    There was no pre-acquisition profits for the current period concerned. </t>
  </si>
  <si>
    <t xml:space="preserve">6. SALE OF INVESTMENT AND/OR PROPERTIES         </t>
  </si>
  <si>
    <t xml:space="preserve">   There was no sale of investment and properties for the current financial period concerned.</t>
  </si>
  <si>
    <t>7. PURCHASE AND SALE OF QUOTED SECURITIES</t>
  </si>
  <si>
    <t xml:space="preserve">   There were no purchase or sale of quoted securities for the financial period concerned. </t>
  </si>
  <si>
    <t>8. COMPOSITION OF COMPANY</t>
  </si>
  <si>
    <t xml:space="preserve">    There were no changes in the composition of the company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</si>
  <si>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</si>
  <si>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</si>
  <si>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9. CORPORATE PROPOSAL</t>
  </si>
  <si>
    <t xml:space="preserve">    On 15 June 1999, the Board of Directors announced the following proposals:-</t>
  </si>
  <si>
    <t xml:space="preserve">    I)   A  bonus issue of 19,800,000 new ordinary shares of RM1.00 each on the basis of one (1) new</t>
  </si>
  <si>
    <t xml:space="preserve">         ordinary share for each existing ordinary share held in the Company </t>
  </si>
  <si>
    <t xml:space="preserve">    II)   To establish an employees' share option scheme ("Proposed New ESOS") of up to 10 per centum</t>
  </si>
  <si>
    <t xml:space="preserve">          (10%) of the enlarged issued and paid up capital after (I) above for the benefit of eligible executive</t>
  </si>
  <si>
    <t xml:space="preserve">          directors and employees of the Group; and</t>
  </si>
  <si>
    <t xml:space="preserve">  III)   To increase the authorised share capital from RM25,000,000 ordinary shares of RM1.00 each to</t>
  </si>
  <si>
    <t xml:space="preserve">         RM50,000,000 ordinary shares of RM1.00 each.</t>
  </si>
  <si>
    <t xml:space="preserve">        The above proposals have been approved by the relevant authorities.The shareholders of UMS have also </t>
  </si>
  <si>
    <t xml:space="preserve">        approved these proposals at an Extraordinary General Meeting on 14 March 2001.Todate, all these proposals </t>
  </si>
  <si>
    <t xml:space="preserve">        have been implemented.</t>
  </si>
  <si>
    <t>10. 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</si>
  <si>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</si>
  <si>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</si>
  <si>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</si>
  <si>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</si>
  <si>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</si>
  <si>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11. DETAILS OF ISSUANCES AND REPAYMENTS OF DEBTS AND OTHER SHARE ISSUES</t>
  </si>
  <si>
    <t xml:space="preserve">     There were no issuances and repayment of debt and equity securities, share buy-backs,share</t>
  </si>
  <si>
    <t xml:space="preserve">     cancellations,shares held as treasury and resale of treasury for the current financial period concerned.</t>
  </si>
  <si>
    <t>12.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</si>
  <si>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</si>
  <si>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</si>
  <si>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</si>
  <si>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</si>
  <si>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</si>
  <si>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</si>
  <si>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</si>
  <si>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</si>
  <si>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</si>
  <si>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</si>
  <si>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 xml:space="preserve">       Bill Payable</t>
  </si>
  <si>
    <t>13. CONTINGENT LIABILITIES</t>
  </si>
  <si>
    <t xml:space="preserve">     Bank guarantee given to third party</t>
  </si>
  <si>
    <t>14. FINANCIAL INSTRUMENTS WITH OFF BALANCE SHEET RISK</t>
  </si>
  <si>
    <t xml:space="preserve">     There were no financial instruments with off balance sheet risk to date. </t>
  </si>
  <si>
    <t>15.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</si>
  <si>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</si>
  <si>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</si>
  <si>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</si>
  <si>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</si>
  <si>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</si>
  <si>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</si>
  <si>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</si>
  <si>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for alleged misappropriation and/or conversion of goods of UMS Corporation Sdn Bhd.</t>
  </si>
  <si>
    <t>UMS Corporation Sdn Bhd had also claimed damages for various alleged breaches of fiduciary duties</t>
  </si>
  <si>
    <t>and/or trust obligations owed by the four (4) former employees to UMS Corporation Sdn Bhd. An ex-parte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</si>
  <si>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</si>
  <si>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</si>
  <si>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 xml:space="preserve">has allowed a holding over with regards the ex-parte Order obtained on 18 September 2000. Meanwhile, </t>
  </si>
  <si>
    <t xml:space="preserve">UMS Corporation Sdn Bhd has also filed an application for committal proceedings against the Defendants  </t>
  </si>
  <si>
    <t xml:space="preserve">contending that they have breached the ex-parte Order dated 18 September 2000. Hearing for the </t>
  </si>
  <si>
    <t xml:space="preserve">committal has been fixed on 11 June 2001. Pre-trial directions have been issued to regulate the matter </t>
  </si>
  <si>
    <t>for Trial, although no trial dates have yet been fixed.</t>
  </si>
  <si>
    <t>16. SEGMENTAL REPORTING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</si>
  <si>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</si>
  <si>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</si>
  <si>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</si>
  <si>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>17. COMMENTS ON QUARTERLY REPORT COMPARISION</t>
  </si>
  <si>
    <t xml:space="preserve">      </t>
  </si>
  <si>
    <t xml:space="preserve">      Turnover for the quarter ended 31/3/2001 has decreased to RM14,161,000 as compared to RM14,747,000</t>
  </si>
  <si>
    <t xml:space="preserve">      for the preceding quarter ended 31/12/2000, a decrease of 3.97%.</t>
  </si>
  <si>
    <t xml:space="preserve">      Profit after tax and extraordinary items attributable to members of the company for the quarter ended 31/3/2001</t>
  </si>
  <si>
    <t xml:space="preserve">      has decreased to RM1,043,000 as compared to RM1,085,000 for the preceding quarter ended 31/12/2000, a</t>
  </si>
  <si>
    <t xml:space="preserve">      decrease of 3.87%.</t>
  </si>
  <si>
    <t xml:space="preserve">      The slight decreased in turnover and profit after tax and extraordinary items attributable to members for the</t>
  </si>
  <si>
    <t xml:space="preserve">      current quarter under review as compared to the preceding quarter was due to the slow down of the economy.</t>
  </si>
  <si>
    <t xml:space="preserve">18. REVIEW OF THE SECOND QUARTERLY RESULTS  </t>
  </si>
  <si>
    <t xml:space="preserve">      Turnover for the cumulative quarter ended 31/3/2001 has decreased to RM28,908,000  as compared to</t>
  </si>
  <si>
    <t xml:space="preserve">      RM30,317,000 for the cumulative preceding quarter ended 31/3/2000, a decrease of 4.65%.</t>
  </si>
  <si>
    <t xml:space="preserve">      Profit after tax and extraordinary items attributable to members of the company for the cumulative quarter ended</t>
  </si>
  <si>
    <t xml:space="preserve">      31/3/2001 has increased to RM2,128,000 as compared to RM1,247,000 for the preceding quarter ended </t>
  </si>
  <si>
    <t xml:space="preserve">      31/3/2000, an increase of 70.65%.</t>
  </si>
  <si>
    <t xml:space="preserve">      The directors are of the opinion that they are satisfied with the above performance as the profits has </t>
  </si>
  <si>
    <t xml:space="preserve">      increased eventhough the sales has decreased.</t>
  </si>
  <si>
    <t xml:space="preserve">      The improvement in the profit after taxation attributable to members of the company is mainly due to</t>
  </si>
  <si>
    <t xml:space="preserve">      sales of products with better gross margins, better savings in financial interests and improved operating </t>
  </si>
  <si>
    <t xml:space="preserve">      efficiencies.</t>
  </si>
  <si>
    <t>19. CURRENT YEAR PROSPECTS</t>
  </si>
  <si>
    <t xml:space="preserve">     Being a fairly open economy, the outlook for the financial year of 2001 is entirely dependent on the </t>
  </si>
  <si>
    <t xml:space="preserve">     economies of Malaysia's main trading partners viz. USA, EU and Japan.Whilst these economies are forecasted </t>
  </si>
  <si>
    <t xml:space="preserve">     to be at best moderate in the coming months, the Board are of the opinion, that with our inherent strengths</t>
  </si>
  <si>
    <t xml:space="preserve">     and core competencies, we are confident of weathering through 2001 profitably, barring any unforseen</t>
  </si>
  <si>
    <t xml:space="preserve">     circumstances, beyond the Group's control.</t>
  </si>
  <si>
    <t xml:space="preserve">20. NOTES FOR THE VARIANCE OF ACTUAL PROFIT FROM PROFIT FORECAST. </t>
  </si>
  <si>
    <t xml:space="preserve">     This note, if any, is only applicable for the final quarter only.</t>
  </si>
  <si>
    <t>21. DIVIDEND</t>
  </si>
  <si>
    <t xml:space="preserve">     No dividend was proposed for the current financial period concerned.</t>
  </si>
  <si>
    <t>UMS HOLDINGS BERHAD (74125-V)</t>
  </si>
  <si>
    <t>Notes: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</si>
</sst>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 quotePrefix="1">
      <alignment/>
    </xf>
    <xf numFmtId="0" fontId="0" fillId="0" borderId="7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2">
      <selection activeCell="A56" sqref="A56"/>
    </sheetView>
  </sheetViews>
  <sheetFormatPr defaultColWidth="9.140625" defaultRowHeight="12.75"/>
  <sheetData>
    <row r="1" spans="1:4" ht="12.75">
      <c r="A1" s="1" t="s">
        <v>154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ht="12.75">
      <c r="A4" s="1" t="s">
        <v>0</v>
      </c>
    </row>
    <row r="5" spans="5:8" ht="12.75">
      <c r="E5" s="2" t="s">
        <v>1</v>
      </c>
      <c r="H5" s="2" t="s">
        <v>1</v>
      </c>
    </row>
    <row r="6" spans="5:8" ht="12.75">
      <c r="E6" s="2" t="s">
        <v>2</v>
      </c>
      <c r="H6" s="2" t="s">
        <v>3</v>
      </c>
    </row>
    <row r="7" spans="5:8" ht="12.75">
      <c r="E7" s="2" t="s">
        <v>4</v>
      </c>
      <c r="H7" s="2" t="s">
        <v>5</v>
      </c>
    </row>
    <row r="8" spans="5:8" ht="12.75">
      <c r="E8" s="2" t="s">
        <v>6</v>
      </c>
      <c r="H8" s="2" t="s">
        <v>7</v>
      </c>
    </row>
    <row r="9" spans="5:8" ht="12.75">
      <c r="E9" s="3" t="s">
        <v>8</v>
      </c>
      <c r="H9" s="3" t="s">
        <v>9</v>
      </c>
    </row>
    <row r="10" spans="5:8" ht="12.75">
      <c r="E10" s="2" t="s">
        <v>10</v>
      </c>
      <c r="H10" s="2" t="s">
        <v>10</v>
      </c>
    </row>
    <row r="12" spans="1:8" ht="12.75">
      <c r="A12" t="s">
        <v>11</v>
      </c>
      <c r="E12">
        <v>18878</v>
      </c>
      <c r="H12">
        <v>19508</v>
      </c>
    </row>
    <row r="13" spans="1:8" ht="12.75">
      <c r="A13" t="s">
        <v>12</v>
      </c>
      <c r="E13">
        <v>7373</v>
      </c>
      <c r="H13">
        <v>6690</v>
      </c>
    </row>
    <row r="14" spans="1:8" ht="12.75">
      <c r="A14" t="s">
        <v>13</v>
      </c>
      <c r="E14">
        <v>54</v>
      </c>
      <c r="H14">
        <v>54</v>
      </c>
    </row>
    <row r="15" spans="1:8" ht="13.5" thickBot="1">
      <c r="A15" t="s">
        <v>14</v>
      </c>
      <c r="E15" s="4">
        <v>453</v>
      </c>
      <c r="H15" s="4">
        <v>503</v>
      </c>
    </row>
    <row r="16" spans="5:8" ht="12.75">
      <c r="E16">
        <f>SUM(E12:E15)</f>
        <v>26758</v>
      </c>
      <c r="H16">
        <f>SUM(H12:H15)</f>
        <v>26755</v>
      </c>
    </row>
    <row r="17" ht="13.5" thickBot="1">
      <c r="A17" t="s">
        <v>15</v>
      </c>
    </row>
    <row r="18" spans="2:8" ht="12.75">
      <c r="B18" t="s">
        <v>16</v>
      </c>
      <c r="E18" s="5">
        <v>6402</v>
      </c>
      <c r="H18" s="5">
        <v>9626</v>
      </c>
    </row>
    <row r="19" spans="2:8" ht="12.75">
      <c r="B19" t="s">
        <v>17</v>
      </c>
      <c r="E19" s="6">
        <v>26341</v>
      </c>
      <c r="H19" s="6">
        <v>26009</v>
      </c>
    </row>
    <row r="20" spans="2:8" ht="12.75">
      <c r="B20" t="s">
        <v>18</v>
      </c>
      <c r="E20" s="6"/>
      <c r="H20" s="6"/>
    </row>
    <row r="21" spans="2:8" ht="12.75">
      <c r="B21" t="s">
        <v>19</v>
      </c>
      <c r="E21" s="6">
        <v>825</v>
      </c>
      <c r="H21" s="6">
        <v>772</v>
      </c>
    </row>
    <row r="22" spans="2:8" ht="12.75">
      <c r="B22" t="s">
        <v>20</v>
      </c>
      <c r="E22" s="6">
        <v>4997</v>
      </c>
      <c r="H22" s="6">
        <v>4365</v>
      </c>
    </row>
    <row r="23" spans="5:8" ht="13.5" thickBot="1">
      <c r="E23" s="7"/>
      <c r="H23" s="6"/>
    </row>
    <row r="24" spans="5:8" ht="13.5" thickBot="1">
      <c r="E24" s="7">
        <f>SUM(E18:E23)</f>
        <v>38565</v>
      </c>
      <c r="H24" s="8">
        <f>SUM(H18:H23)</f>
        <v>40772</v>
      </c>
    </row>
    <row r="25" ht="13.5" thickBot="1">
      <c r="A25" t="s">
        <v>21</v>
      </c>
    </row>
    <row r="26" spans="2:8" ht="12.75">
      <c r="B26" t="s">
        <v>22</v>
      </c>
      <c r="E26" s="5">
        <v>1184</v>
      </c>
      <c r="H26" s="5">
        <v>1954</v>
      </c>
    </row>
    <row r="27" spans="2:8" ht="12.75">
      <c r="B27" t="s">
        <v>23</v>
      </c>
      <c r="E27" s="6">
        <v>4957</v>
      </c>
      <c r="H27" s="6">
        <v>8766</v>
      </c>
    </row>
    <row r="28" spans="2:8" ht="12.75">
      <c r="B28" t="s">
        <v>24</v>
      </c>
      <c r="E28" s="6">
        <v>1050</v>
      </c>
      <c r="H28" s="6">
        <v>1047</v>
      </c>
    </row>
    <row r="29" spans="2:8" ht="12.75">
      <c r="B29" t="s">
        <v>25</v>
      </c>
      <c r="E29" s="6">
        <v>1322</v>
      </c>
      <c r="H29" s="6">
        <v>713</v>
      </c>
    </row>
    <row r="30" spans="2:8" ht="12.75">
      <c r="B30" t="s">
        <v>26</v>
      </c>
      <c r="E30" s="6">
        <v>0</v>
      </c>
      <c r="H30" s="6">
        <v>285</v>
      </c>
    </row>
    <row r="31" spans="5:8" ht="13.5" thickBot="1">
      <c r="E31" s="6"/>
      <c r="H31" s="6"/>
    </row>
    <row r="32" spans="5:8" ht="13.5" thickBot="1">
      <c r="E32" s="8">
        <f>SUM(E26:E31)</f>
        <v>8513</v>
      </c>
      <c r="H32" s="8">
        <f>SUM(H26:H31)</f>
        <v>12765</v>
      </c>
    </row>
    <row r="34" spans="1:8" ht="12.75">
      <c r="A34" t="s">
        <v>27</v>
      </c>
      <c r="E34">
        <f>(E24-E32)</f>
        <v>30052</v>
      </c>
      <c r="H34">
        <f>(H24-H32)</f>
        <v>28007</v>
      </c>
    </row>
    <row r="36" spans="5:8" ht="13.5" thickBot="1">
      <c r="E36" s="9">
        <f>(E16+E34)</f>
        <v>56810</v>
      </c>
      <c r="H36" s="9">
        <f>(H16+H34)</f>
        <v>54762</v>
      </c>
    </row>
    <row r="38" ht="12.75">
      <c r="A38" t="s">
        <v>28</v>
      </c>
    </row>
    <row r="39" spans="1:8" ht="12.75">
      <c r="A39" t="s">
        <v>29</v>
      </c>
      <c r="E39">
        <v>19800</v>
      </c>
      <c r="H39">
        <v>19800</v>
      </c>
    </row>
    <row r="40" spans="1:8" ht="12.75">
      <c r="A40" t="s">
        <v>30</v>
      </c>
      <c r="E40">
        <v>1964</v>
      </c>
      <c r="H40">
        <v>1964</v>
      </c>
    </row>
    <row r="41" spans="1:8" ht="12.75">
      <c r="A41" t="s">
        <v>31</v>
      </c>
      <c r="E41">
        <v>36</v>
      </c>
      <c r="H41">
        <v>36</v>
      </c>
    </row>
    <row r="42" spans="1:8" ht="12.75">
      <c r="A42" t="s">
        <v>32</v>
      </c>
      <c r="E42">
        <v>33209</v>
      </c>
      <c r="H42">
        <v>31080</v>
      </c>
    </row>
    <row r="43" spans="5:8" ht="13.5" thickBot="1">
      <c r="E43" s="4"/>
      <c r="H43" s="4"/>
    </row>
    <row r="44" spans="5:8" ht="12.75">
      <c r="E44">
        <f>SUM(E39:E43)</f>
        <v>55009</v>
      </c>
      <c r="H44">
        <f>SUM(H39:H43)</f>
        <v>52880</v>
      </c>
    </row>
    <row r="46" spans="1:8" ht="12.75">
      <c r="A46" t="s">
        <v>33</v>
      </c>
      <c r="E46">
        <v>153</v>
      </c>
      <c r="H46">
        <v>140</v>
      </c>
    </row>
    <row r="48" spans="1:8" ht="12.75">
      <c r="A48" t="s">
        <v>34</v>
      </c>
      <c r="E48">
        <v>1109</v>
      </c>
      <c r="H48">
        <v>1225</v>
      </c>
    </row>
    <row r="49" spans="1:8" ht="12.75">
      <c r="A49" t="s">
        <v>35</v>
      </c>
      <c r="E49">
        <v>539</v>
      </c>
      <c r="H49">
        <v>517</v>
      </c>
    </row>
    <row r="51" spans="5:8" ht="13.5" thickBot="1">
      <c r="E51" s="9">
        <f>SUM(E44:E50)</f>
        <v>56810</v>
      </c>
      <c r="H51" s="9">
        <f>SUM(H44:H50)</f>
        <v>54762</v>
      </c>
    </row>
    <row r="53" spans="1:8" ht="13.5" thickBot="1">
      <c r="A53" t="s">
        <v>36</v>
      </c>
      <c r="E53" s="10">
        <v>276</v>
      </c>
      <c r="H53" s="4">
        <v>265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workbookViewId="0" topLeftCell="A159">
      <selection activeCell="G183" sqref="G183"/>
    </sheetView>
  </sheetViews>
  <sheetFormatPr defaultColWidth="9.140625" defaultRowHeight="12.75"/>
  <sheetData>
    <row r="1" spans="1:4" ht="12.75">
      <c r="A1" s="1" t="s">
        <v>154</v>
      </c>
      <c r="B1" s="1"/>
      <c r="C1" s="1"/>
      <c r="D1" s="1"/>
    </row>
    <row r="2" spans="1:4" ht="12.75">
      <c r="A2" s="1"/>
      <c r="B2" s="1"/>
      <c r="C2" s="1"/>
      <c r="D2" s="1"/>
    </row>
    <row r="3" ht="12.75">
      <c r="A3" s="1" t="s">
        <v>155</v>
      </c>
    </row>
    <row r="5" spans="1:3" ht="12.75">
      <c r="A5" s="1" t="s">
        <v>37</v>
      </c>
      <c r="B5" s="1"/>
      <c r="C5" s="1"/>
    </row>
    <row r="7" ht="12.75">
      <c r="A7" t="s">
        <v>38</v>
      </c>
    </row>
    <row r="8" ht="12.75">
      <c r="A8" t="s">
        <v>39</v>
      </c>
    </row>
    <row r="10" spans="1:3" ht="12.75">
      <c r="A10" s="1" t="s">
        <v>40</v>
      </c>
      <c r="B10" s="1"/>
      <c r="C10" s="1"/>
    </row>
    <row r="12" ht="12.75">
      <c r="A12" t="s">
        <v>41</v>
      </c>
    </row>
    <row r="13" ht="12.75">
      <c r="A13" t="s">
        <v>42</v>
      </c>
    </row>
    <row r="14" spans="1:3" ht="12.75">
      <c r="A14" s="1" t="s">
        <v>43</v>
      </c>
      <c r="B14" s="1"/>
      <c r="C14" s="1"/>
    </row>
    <row r="16" ht="12.75">
      <c r="A16" t="s">
        <v>44</v>
      </c>
    </row>
    <row r="18" spans="1:2" ht="12.75">
      <c r="A18" s="1" t="s">
        <v>45</v>
      </c>
      <c r="B18" s="1"/>
    </row>
    <row r="20" ht="12.75">
      <c r="A20" t="s">
        <v>46</v>
      </c>
    </row>
    <row r="21" spans="4:7" ht="12.75">
      <c r="D21" t="s">
        <v>47</v>
      </c>
      <c r="G21" t="s">
        <v>48</v>
      </c>
    </row>
    <row r="22" spans="4:8" ht="12.75">
      <c r="D22" s="13">
        <v>2001</v>
      </c>
      <c r="E22" s="13">
        <v>2000</v>
      </c>
      <c r="G22" s="13">
        <v>2001</v>
      </c>
      <c r="H22" s="13">
        <v>2000</v>
      </c>
    </row>
    <row r="23" spans="4:8" ht="12.75">
      <c r="D23" s="13" t="s">
        <v>10</v>
      </c>
      <c r="E23" s="13" t="s">
        <v>10</v>
      </c>
      <c r="G23" s="13" t="s">
        <v>10</v>
      </c>
      <c r="H23" s="13" t="s">
        <v>10</v>
      </c>
    </row>
    <row r="25" spans="1:8" ht="12.75">
      <c r="A25" t="s">
        <v>49</v>
      </c>
      <c r="D25">
        <v>-319</v>
      </c>
      <c r="E25">
        <v>-367</v>
      </c>
      <c r="G25">
        <v>-637</v>
      </c>
      <c r="H25">
        <v>-528</v>
      </c>
    </row>
    <row r="26" ht="12.75">
      <c r="A26" t="s">
        <v>50</v>
      </c>
    </row>
    <row r="27" spans="1:8" ht="12.75">
      <c r="A27" t="s">
        <v>51</v>
      </c>
      <c r="D27">
        <v>-110</v>
      </c>
      <c r="E27">
        <v>13</v>
      </c>
      <c r="G27">
        <v>-279</v>
      </c>
      <c r="H27">
        <v>-168</v>
      </c>
    </row>
    <row r="28" ht="12.75">
      <c r="A28" t="s">
        <v>52</v>
      </c>
    </row>
    <row r="29" spans="1:8" ht="13.5" thickBot="1">
      <c r="A29" t="s">
        <v>53</v>
      </c>
      <c r="D29" s="4">
        <v>0</v>
      </c>
      <c r="E29" s="4">
        <v>0</v>
      </c>
      <c r="G29" s="4">
        <v>0</v>
      </c>
      <c r="H29" s="4">
        <v>0</v>
      </c>
    </row>
    <row r="30" spans="4:8" ht="12.75">
      <c r="D30">
        <v>-429</v>
      </c>
      <c r="E30">
        <v>-354</v>
      </c>
      <c r="G30">
        <v>-916</v>
      </c>
      <c r="H30">
        <v>-696</v>
      </c>
    </row>
    <row r="31" spans="1:8" ht="13.5" thickBot="1">
      <c r="A31" t="s">
        <v>54</v>
      </c>
      <c r="D31" s="4">
        <v>47</v>
      </c>
      <c r="E31" s="4">
        <v>-66</v>
      </c>
      <c r="G31" s="4">
        <v>-23</v>
      </c>
      <c r="H31" s="4">
        <v>-40</v>
      </c>
    </row>
    <row r="32" spans="4:8" ht="13.5" thickBot="1">
      <c r="D32" s="4">
        <v>-382</v>
      </c>
      <c r="E32" s="4">
        <v>-420</v>
      </c>
      <c r="G32" s="11">
        <v>-939</v>
      </c>
      <c r="H32" s="11">
        <v>-736</v>
      </c>
    </row>
    <row r="34" spans="1:4" ht="12.75">
      <c r="A34" s="1" t="s">
        <v>55</v>
      </c>
      <c r="B34" s="1"/>
      <c r="C34" s="1"/>
      <c r="D34" s="1"/>
    </row>
    <row r="36" ht="12.75">
      <c r="A36" t="s">
        <v>56</v>
      </c>
    </row>
    <row r="38" spans="1:5" ht="12.75">
      <c r="A38" s="1" t="s">
        <v>57</v>
      </c>
      <c r="B38" s="1"/>
      <c r="C38" s="1"/>
      <c r="D38" s="1"/>
      <c r="E38" s="1"/>
    </row>
    <row r="40" ht="12.75">
      <c r="A40" t="s">
        <v>58</v>
      </c>
    </row>
    <row r="42" spans="1:6" ht="12.75">
      <c r="A42" s="1" t="s">
        <v>59</v>
      </c>
      <c r="B42" s="1"/>
      <c r="C42" s="1"/>
      <c r="D42" s="1"/>
      <c r="E42" s="1"/>
      <c r="F42" s="1"/>
    </row>
    <row r="44" ht="12.75">
      <c r="A44" t="s">
        <v>60</v>
      </c>
    </row>
    <row r="46" spans="1:4" ht="12.75">
      <c r="A46" s="1" t="s">
        <v>61</v>
      </c>
      <c r="B46" s="1"/>
      <c r="C46" s="1"/>
      <c r="D46" s="1"/>
    </row>
    <row r="48" ht="12.75">
      <c r="A48" t="s">
        <v>62</v>
      </c>
    </row>
    <row r="49" ht="12.75">
      <c r="A49" t="s">
        <v>63</v>
      </c>
    </row>
    <row r="50" ht="12.75">
      <c r="A50" t="s">
        <v>64</v>
      </c>
    </row>
    <row r="52" spans="1:3" ht="12.75">
      <c r="A52" s="1" t="s">
        <v>65</v>
      </c>
      <c r="B52" s="1"/>
      <c r="C52" s="1"/>
    </row>
    <row r="54" ht="12.75">
      <c r="A54" t="s">
        <v>66</v>
      </c>
    </row>
    <row r="56" ht="12.75">
      <c r="A56" t="s">
        <v>67</v>
      </c>
    </row>
    <row r="57" ht="12.75">
      <c r="A57" t="s">
        <v>68</v>
      </c>
    </row>
    <row r="59" ht="12.75">
      <c r="A59" t="s">
        <v>69</v>
      </c>
    </row>
    <row r="60" ht="12.75">
      <c r="A60" t="s">
        <v>70</v>
      </c>
    </row>
    <row r="61" ht="12.75">
      <c r="A61" t="s">
        <v>71</v>
      </c>
    </row>
    <row r="63" ht="12.75">
      <c r="A63" t="s">
        <v>72</v>
      </c>
    </row>
    <row r="64" ht="12.75">
      <c r="A64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70" spans="1:6" ht="12.75">
      <c r="A70" s="1" t="s">
        <v>77</v>
      </c>
      <c r="B70" s="1"/>
      <c r="C70" s="1"/>
      <c r="D70" s="1"/>
      <c r="E70" s="1"/>
      <c r="F70" s="1"/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81</v>
      </c>
    </row>
    <row r="76" ht="12.75">
      <c r="A76" t="s">
        <v>82</v>
      </c>
    </row>
    <row r="78" spans="1:9" ht="12.75">
      <c r="A78" s="1" t="s">
        <v>83</v>
      </c>
      <c r="B78" s="1"/>
      <c r="C78" s="1"/>
      <c r="D78" s="1"/>
      <c r="E78" s="1"/>
      <c r="F78" s="1"/>
      <c r="G78" s="1"/>
      <c r="H78" s="1"/>
      <c r="I78" s="1"/>
    </row>
    <row r="80" ht="12.75">
      <c r="A80" t="s">
        <v>84</v>
      </c>
    </row>
    <row r="81" ht="12.75">
      <c r="A81" t="s">
        <v>85</v>
      </c>
    </row>
    <row r="83" spans="1:3" ht="12.75">
      <c r="A83" s="1" t="s">
        <v>86</v>
      </c>
      <c r="B83" s="1"/>
      <c r="C83" s="1"/>
    </row>
    <row r="84" ht="12.75">
      <c r="A84" t="s">
        <v>42</v>
      </c>
    </row>
    <row r="85" ht="12.75">
      <c r="A85" t="s">
        <v>87</v>
      </c>
    </row>
    <row r="87" spans="3:7" ht="12.75">
      <c r="C87" t="s">
        <v>88</v>
      </c>
      <c r="D87">
        <v>2001</v>
      </c>
      <c r="G87">
        <v>2000</v>
      </c>
    </row>
    <row r="88" spans="4:8" ht="12.75">
      <c r="D88" t="s">
        <v>89</v>
      </c>
      <c r="E88" t="s">
        <v>90</v>
      </c>
      <c r="G88" t="s">
        <v>89</v>
      </c>
      <c r="H88" t="s">
        <v>90</v>
      </c>
    </row>
    <row r="89" spans="4:8" ht="12.75">
      <c r="D89" s="13" t="s">
        <v>10</v>
      </c>
      <c r="E89" s="13" t="s">
        <v>10</v>
      </c>
      <c r="G89" s="13" t="s">
        <v>10</v>
      </c>
      <c r="H89" s="13" t="s">
        <v>10</v>
      </c>
    </row>
    <row r="91" spans="1:8" ht="13.5" thickBot="1">
      <c r="A91" t="s">
        <v>91</v>
      </c>
      <c r="D91" s="12">
        <v>1109</v>
      </c>
      <c r="E91" s="4">
        <v>0</v>
      </c>
      <c r="G91" s="12">
        <v>1225</v>
      </c>
      <c r="H91" s="4">
        <v>0</v>
      </c>
    </row>
    <row r="93" ht="12.75">
      <c r="A93" t="s">
        <v>92</v>
      </c>
    </row>
    <row r="94" spans="1:8" ht="12.75">
      <c r="A94" t="s">
        <v>93</v>
      </c>
      <c r="D94">
        <v>322</v>
      </c>
      <c r="E94">
        <v>0</v>
      </c>
      <c r="G94">
        <v>403</v>
      </c>
      <c r="H94">
        <v>0</v>
      </c>
    </row>
    <row r="95" spans="1:8" ht="12.75">
      <c r="A95" t="s">
        <v>94</v>
      </c>
      <c r="D95">
        <v>0</v>
      </c>
      <c r="E95">
        <v>0</v>
      </c>
      <c r="G95">
        <v>0</v>
      </c>
      <c r="H95">
        <v>0</v>
      </c>
    </row>
    <row r="96" spans="1:8" ht="12.75">
      <c r="A96" t="s">
        <v>95</v>
      </c>
      <c r="D96">
        <v>0</v>
      </c>
      <c r="E96">
        <v>0</v>
      </c>
      <c r="G96">
        <v>0</v>
      </c>
      <c r="H96">
        <v>0</v>
      </c>
    </row>
    <row r="97" spans="1:8" ht="12.75">
      <c r="A97" t="s">
        <v>96</v>
      </c>
      <c r="D97">
        <v>0</v>
      </c>
      <c r="E97">
        <v>0</v>
      </c>
      <c r="G97">
        <v>0</v>
      </c>
      <c r="H97">
        <v>0</v>
      </c>
    </row>
    <row r="98" spans="1:8" ht="13.5" thickBot="1">
      <c r="A98" t="s">
        <v>97</v>
      </c>
      <c r="D98" s="4">
        <v>862</v>
      </c>
      <c r="E98" s="4">
        <v>0</v>
      </c>
      <c r="G98" s="12">
        <v>1551</v>
      </c>
      <c r="H98" s="4">
        <v>0</v>
      </c>
    </row>
    <row r="99" spans="4:8" ht="13.5" thickBot="1">
      <c r="D99" s="12">
        <v>1184</v>
      </c>
      <c r="E99" s="4">
        <v>0</v>
      </c>
      <c r="G99" s="12">
        <v>1954</v>
      </c>
      <c r="H99" s="4">
        <v>0</v>
      </c>
    </row>
    <row r="101" spans="1:4" ht="12.75">
      <c r="A101" s="1" t="s">
        <v>98</v>
      </c>
      <c r="B101" s="1"/>
      <c r="C101" s="1"/>
      <c r="D101" s="1"/>
    </row>
    <row r="102" spans="7:8" ht="12.75">
      <c r="G102">
        <v>2001</v>
      </c>
      <c r="H102">
        <v>2000</v>
      </c>
    </row>
    <row r="103" spans="7:8" ht="12.75">
      <c r="G103" s="13" t="s">
        <v>10</v>
      </c>
      <c r="H103" s="13" t="s">
        <v>10</v>
      </c>
    </row>
    <row r="105" spans="1:8" ht="12.75">
      <c r="A105" t="s">
        <v>99</v>
      </c>
      <c r="G105">
        <v>65</v>
      </c>
      <c r="H105">
        <v>65</v>
      </c>
    </row>
    <row r="107" spans="1:7" ht="12.75">
      <c r="A107" s="1" t="s">
        <v>100</v>
      </c>
      <c r="B107" s="1"/>
      <c r="C107" s="1"/>
      <c r="D107" s="1"/>
      <c r="E107" s="1"/>
      <c r="F107" s="1"/>
      <c r="G107" s="1"/>
    </row>
    <row r="109" ht="12.75">
      <c r="A109" t="s">
        <v>101</v>
      </c>
    </row>
    <row r="111" spans="1:3" ht="12.75">
      <c r="A111" s="1" t="s">
        <v>102</v>
      </c>
      <c r="B111" s="1"/>
      <c r="C111" s="1"/>
    </row>
    <row r="113" ht="12.75">
      <c r="A113" t="s">
        <v>103</v>
      </c>
    </row>
    <row r="114" ht="12.75">
      <c r="A114" t="s">
        <v>104</v>
      </c>
    </row>
    <row r="115" ht="12.75">
      <c r="A115" t="s">
        <v>105</v>
      </c>
    </row>
    <row r="116" ht="12.75">
      <c r="A116" t="s">
        <v>106</v>
      </c>
    </row>
    <row r="118" spans="1:2" ht="12.75">
      <c r="A118" t="s">
        <v>107</v>
      </c>
      <c r="B118" t="s">
        <v>108</v>
      </c>
    </row>
    <row r="119" spans="1:2" ht="12.75">
      <c r="A119" t="s">
        <v>42</v>
      </c>
      <c r="B119" t="s">
        <v>109</v>
      </c>
    </row>
    <row r="120" ht="12.75">
      <c r="B120" t="s">
        <v>110</v>
      </c>
    </row>
    <row r="121" ht="12.75">
      <c r="B121" t="s">
        <v>111</v>
      </c>
    </row>
    <row r="122" ht="12.75">
      <c r="B122" t="s">
        <v>112</v>
      </c>
    </row>
    <row r="123" ht="12.75">
      <c r="B123" t="s">
        <v>113</v>
      </c>
    </row>
    <row r="124" ht="12.75">
      <c r="B124" t="s">
        <v>114</v>
      </c>
    </row>
    <row r="125" ht="12.75">
      <c r="B125" t="s">
        <v>115</v>
      </c>
    </row>
    <row r="126" ht="12.75">
      <c r="B126" t="s">
        <v>116</v>
      </c>
    </row>
    <row r="127" ht="12.75">
      <c r="B127" t="s">
        <v>117</v>
      </c>
    </row>
    <row r="128" ht="12.75">
      <c r="B128" t="s">
        <v>118</v>
      </c>
    </row>
    <row r="129" ht="12.75">
      <c r="B129" t="s">
        <v>119</v>
      </c>
    </row>
    <row r="131" spans="1:3" ht="12.75">
      <c r="A131" s="1" t="s">
        <v>120</v>
      </c>
      <c r="B131" s="1"/>
      <c r="C131" s="1"/>
    </row>
    <row r="132" spans="1:3" ht="12.75">
      <c r="A132" s="1"/>
      <c r="B132" s="1"/>
      <c r="C132" s="1"/>
    </row>
    <row r="133" ht="12.75">
      <c r="A133" t="s">
        <v>121</v>
      </c>
    </row>
    <row r="134" ht="12.75">
      <c r="A134" t="s">
        <v>122</v>
      </c>
    </row>
    <row r="135" ht="12.75">
      <c r="A135" t="s">
        <v>123</v>
      </c>
    </row>
    <row r="137" spans="1:6" ht="12.75">
      <c r="A137" s="1" t="s">
        <v>124</v>
      </c>
      <c r="B137" s="1"/>
      <c r="C137" s="1"/>
      <c r="D137" s="1"/>
      <c r="E137" s="1"/>
      <c r="F137" s="1"/>
    </row>
    <row r="138" ht="12.75">
      <c r="A138" t="s">
        <v>125</v>
      </c>
    </row>
    <row r="139" ht="12.75">
      <c r="A139" t="s">
        <v>126</v>
      </c>
    </row>
    <row r="140" ht="12.75">
      <c r="A140" t="s">
        <v>127</v>
      </c>
    </row>
    <row r="141" ht="12.75">
      <c r="A141" t="s">
        <v>128</v>
      </c>
    </row>
    <row r="142" ht="12.75">
      <c r="A142" t="s">
        <v>129</v>
      </c>
    </row>
    <row r="143" ht="12.75">
      <c r="A143" t="s">
        <v>130</v>
      </c>
    </row>
    <row r="144" ht="12.75">
      <c r="A144" t="s">
        <v>131</v>
      </c>
    </row>
    <row r="145" ht="12.75">
      <c r="A145" t="s">
        <v>132</v>
      </c>
    </row>
    <row r="147" spans="1:6" ht="12.75">
      <c r="A147" s="1" t="s">
        <v>133</v>
      </c>
      <c r="B147" s="1"/>
      <c r="C147" s="1"/>
      <c r="D147" s="1"/>
      <c r="E147" s="1"/>
      <c r="F147" s="1"/>
    </row>
    <row r="149" ht="12.75">
      <c r="A149" t="s">
        <v>134</v>
      </c>
    </row>
    <row r="150" ht="12.75">
      <c r="A150" t="s">
        <v>135</v>
      </c>
    </row>
    <row r="151" ht="12.75">
      <c r="A151" t="s">
        <v>136</v>
      </c>
    </row>
    <row r="152" ht="12.75">
      <c r="A152" t="s">
        <v>137</v>
      </c>
    </row>
    <row r="153" ht="12.75">
      <c r="A153" t="s">
        <v>138</v>
      </c>
    </row>
    <row r="154" ht="12.75">
      <c r="A154" t="s">
        <v>139</v>
      </c>
    </row>
    <row r="155" ht="12.75">
      <c r="A155" t="s">
        <v>140</v>
      </c>
    </row>
    <row r="156" ht="12.75">
      <c r="A156" t="s">
        <v>141</v>
      </c>
    </row>
    <row r="157" ht="12.75">
      <c r="A157" t="s">
        <v>142</v>
      </c>
    </row>
    <row r="158" ht="12.75">
      <c r="A158" t="s">
        <v>143</v>
      </c>
    </row>
    <row r="160" spans="1:4" ht="12.75">
      <c r="A160" s="1" t="s">
        <v>144</v>
      </c>
      <c r="B160" s="1"/>
      <c r="C160" s="1"/>
      <c r="D160" s="1"/>
    </row>
    <row r="162" ht="12.75">
      <c r="A162" t="s">
        <v>145</v>
      </c>
    </row>
    <row r="163" ht="12.75">
      <c r="A163" t="s">
        <v>146</v>
      </c>
    </row>
    <row r="164" ht="12.75">
      <c r="A164" t="s">
        <v>147</v>
      </c>
    </row>
    <row r="165" ht="12.75">
      <c r="A165" t="s">
        <v>148</v>
      </c>
    </row>
    <row r="166" ht="12.75">
      <c r="A166" t="s">
        <v>149</v>
      </c>
    </row>
    <row r="168" spans="1:9" ht="12.75">
      <c r="A168" s="1" t="s">
        <v>150</v>
      </c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ht="12.75">
      <c r="A170" t="s">
        <v>151</v>
      </c>
    </row>
    <row r="172" spans="1:2" ht="12.75">
      <c r="A172" s="1" t="s">
        <v>152</v>
      </c>
      <c r="B172" s="1"/>
    </row>
    <row r="174" ht="12.75">
      <c r="A174" t="s">
        <v>153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</dc:creator>
  <cp:keywords/>
  <dc:description/>
  <cp:lastModifiedBy>System Admin</cp:lastModifiedBy>
  <dcterms:created xsi:type="dcterms:W3CDTF">2001-05-29T09:01:19Z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