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405" windowHeight="4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<sst xmlns="http://schemas.openxmlformats.org/spreadsheetml/2006/main" count="64" uniqueCount="45">
  <si>
    <t>------------------</t>
  </si>
  <si>
    <t>CURRENT ASSETS</t>
  </si>
  <si>
    <t>Cash and bank balances</t>
  </si>
  <si>
    <t>Total Current Assets</t>
  </si>
  <si>
    <t>CURRENT LIABILITIES</t>
  </si>
  <si>
    <t>Total Current Liabilities</t>
  </si>
  <si>
    <t>NET CURRENT ASSETS</t>
  </si>
  <si>
    <t>==========</t>
  </si>
  <si>
    <t>SHARE CAPITAL</t>
  </si>
  <si>
    <t>P.I.E. INDUSTRIAL BERHAD ( COMPANY NO. : 424086-X )</t>
  </si>
  <si>
    <t>RM'000</t>
  </si>
  <si>
    <t>AS AT END</t>
  </si>
  <si>
    <t>OF CURRENT</t>
  </si>
  <si>
    <t>QUARTER</t>
  </si>
  <si>
    <t>FINANCIAL</t>
  </si>
  <si>
    <t>YEAR END</t>
  </si>
  <si>
    <t>PRECEDING</t>
  </si>
  <si>
    <t>AS AT</t>
  </si>
  <si>
    <t>NET TANGIBLE ASSETS</t>
  </si>
  <si>
    <t>NET TANGIBLE ASSETS PER SHARE (RM)</t>
  </si>
  <si>
    <t>Short-term deposits with licensed banks</t>
  </si>
  <si>
    <t>Inventories</t>
  </si>
  <si>
    <t>Trade receivables</t>
  </si>
  <si>
    <t>Other receivables, deposits and prepayments</t>
  </si>
  <si>
    <t>Trade payables</t>
  </si>
  <si>
    <t>Amount owing to ultimate holding company</t>
  </si>
  <si>
    <t>Amount owing to directors</t>
  </si>
  <si>
    <t>Tax liabilities</t>
  </si>
  <si>
    <t>Bank borrowings</t>
  </si>
  <si>
    <t>DEFERRED TAX LIABILITIES</t>
  </si>
  <si>
    <t>SHAREHOLDERS' EQUITY</t>
  </si>
  <si>
    <t>Short-term investment</t>
  </si>
  <si>
    <t>RESERVES</t>
  </si>
  <si>
    <t>Note</t>
  </si>
  <si>
    <t>---------</t>
  </si>
  <si>
    <t>UNAUDITED CONDENSED CONSOLIDATED BALANCE SHEET</t>
  </si>
  <si>
    <t>31/12/2004</t>
  </si>
  <si>
    <t>Amount owing to a related company</t>
  </si>
  <si>
    <t>PROPERTY, PLANT AND EQUIPMENT</t>
  </si>
  <si>
    <t>Other payables and accrued expenses</t>
  </si>
  <si>
    <t>The accompanying notes form an integral part of, and, should be read in conjuction with the latest annual financial statements, for the year ended 31/12/2004.</t>
  </si>
  <si>
    <t>AS AT 30 JUNE 2005</t>
  </si>
  <si>
    <t>30/06/2005</t>
  </si>
  <si>
    <t>Amount owing by a related company</t>
  </si>
  <si>
    <t>DEFERRED TAX ASSETS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</si>
</sst>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1"/>
      <name val="Arial"/>
      <family val="2"/>
    </font>
    <font>
      <b/>
      <sz val="14"/>
      <name val="Bookman Old Style"/>
      <family val="1"/>
    </font>
    <font>
      <b/>
      <sz val="8"/>
      <name val="Bookman Old Style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37" fontId="1" fillId="0" borderId="0" xfId="0" applyNumberFormat="1" applyFont="1" applyAlignment="1">
      <alignment/>
    </xf>
    <xf numFmtId="37" fontId="1" fillId="0" borderId="0" xfId="0" applyNumberFormat="1" applyFont="1" applyAlignment="1">
      <alignment horizontal="center"/>
    </xf>
    <xf numFmtId="37" fontId="1" fillId="0" borderId="0" xfId="0" applyNumberFormat="1" applyFont="1" applyAlignment="1" quotePrefix="1">
      <alignment/>
    </xf>
    <xf numFmtId="37" fontId="1" fillId="0" borderId="0" xfId="0" applyNumberFormat="1" applyFont="1" applyAlignment="1" quotePrefix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7" fontId="4" fillId="0" borderId="0" xfId="0" applyNumberFormat="1" applyFont="1" applyAlignment="1">
      <alignment/>
    </xf>
    <xf numFmtId="0" fontId="4" fillId="0" borderId="0" xfId="0" applyFont="1" applyAlignment="1">
      <alignment/>
    </xf>
    <xf numFmtId="39" fontId="1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37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justify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64"/>
  <sheetViews>
    <sheetView tabSelected="1" workbookViewId="0" topLeftCell="A48">
      <selection activeCell="D52" sqref="D52"/>
    </sheetView>
  </sheetViews>
  <sheetFormatPr defaultColWidth="9.140625" defaultRowHeight="12.75"/>
  <cols>
    <col min="1" max="1" width="3.7109375" style="1" customWidth="1"/>
    <col min="2" max="2" width="42.7109375" style="1" customWidth="1"/>
    <col min="3" max="3" width="7.421875" style="3" customWidth="1"/>
    <col min="4" max="4" width="14.28125" style="6" customWidth="1"/>
    <col min="5" max="5" width="5.421875" style="6" customWidth="1"/>
    <col min="6" max="6" width="12.7109375" style="6" customWidth="1"/>
    <col min="7" max="95" width="8.8515625" style="1" customWidth="1"/>
  </cols>
  <sheetData>
    <row r="1" ht="18">
      <c r="A1" s="5" t="s">
        <v>9</v>
      </c>
    </row>
    <row r="2" ht="18">
      <c r="A2" s="5" t="s">
        <v>35</v>
      </c>
    </row>
    <row r="3" ht="18">
      <c r="A3" s="5" t="s">
        <v>41</v>
      </c>
    </row>
    <row r="4" spans="1:95" s="13" customFormat="1" ht="3" customHeight="1">
      <c r="A4" s="10"/>
      <c r="B4" s="11"/>
      <c r="C4" s="15"/>
      <c r="D4" s="12"/>
      <c r="E4" s="12"/>
      <c r="F4" s="12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</row>
    <row r="5" spans="1:95" s="13" customFormat="1" ht="13.5" customHeight="1">
      <c r="A5" s="10"/>
      <c r="B5" s="11"/>
      <c r="C5" s="15"/>
      <c r="D5" s="12"/>
      <c r="E5" s="12"/>
      <c r="F5" s="7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</row>
    <row r="6" spans="1:6" ht="14.25">
      <c r="A6" s="2"/>
      <c r="F6" s="7" t="s">
        <v>17</v>
      </c>
    </row>
    <row r="7" spans="1:95" s="4" customFormat="1" ht="14.25">
      <c r="A7" s="3"/>
      <c r="B7" s="3"/>
      <c r="C7" s="3"/>
      <c r="D7" s="17" t="s">
        <v>11</v>
      </c>
      <c r="E7" s="7"/>
      <c r="F7" s="7" t="s">
        <v>16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</row>
    <row r="8" spans="1:95" s="4" customFormat="1" ht="14.25">
      <c r="A8" s="3"/>
      <c r="B8" s="3"/>
      <c r="C8" s="3"/>
      <c r="D8" s="17" t="s">
        <v>12</v>
      </c>
      <c r="E8" s="7"/>
      <c r="F8" s="7" t="s">
        <v>14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</row>
    <row r="9" spans="1:95" s="4" customFormat="1" ht="14.25">
      <c r="A9" s="3"/>
      <c r="B9" s="3"/>
      <c r="C9" s="3"/>
      <c r="D9" s="17" t="s">
        <v>13</v>
      </c>
      <c r="E9" s="7"/>
      <c r="F9" s="7" t="s">
        <v>15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</row>
    <row r="10" spans="1:95" s="4" customFormat="1" ht="14.25">
      <c r="A10" s="3"/>
      <c r="B10" s="3"/>
      <c r="C10" s="3"/>
      <c r="D10" s="17" t="s">
        <v>42</v>
      </c>
      <c r="E10" s="7"/>
      <c r="F10" s="7" t="s">
        <v>36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</row>
    <row r="11" spans="1:95" s="4" customFormat="1" ht="14.25">
      <c r="A11" s="3"/>
      <c r="B11" s="3"/>
      <c r="C11" s="3" t="s">
        <v>33</v>
      </c>
      <c r="D11" s="17" t="s">
        <v>10</v>
      </c>
      <c r="E11" s="7"/>
      <c r="F11" s="7" t="s">
        <v>10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</row>
    <row r="12" spans="3:6" ht="14.25">
      <c r="C12" s="16" t="s">
        <v>34</v>
      </c>
      <c r="D12" s="9" t="s">
        <v>0</v>
      </c>
      <c r="E12" s="8"/>
      <c r="F12" s="9" t="s">
        <v>0</v>
      </c>
    </row>
    <row r="13" spans="3:6" s="1" customFormat="1" ht="4.5" customHeight="1">
      <c r="C13" s="3"/>
      <c r="D13" s="6"/>
      <c r="E13" s="6"/>
      <c r="F13" s="6"/>
    </row>
    <row r="14" spans="1:6" ht="14.25">
      <c r="A14" s="1" t="s">
        <v>38</v>
      </c>
      <c r="C14" s="3">
        <v>9</v>
      </c>
      <c r="D14" s="6">
        <v>37280</v>
      </c>
      <c r="F14" s="6">
        <v>37887</v>
      </c>
    </row>
    <row r="15" ht="12" customHeight="1"/>
    <row r="16" spans="1:6" ht="13.5" customHeight="1">
      <c r="A16" s="1" t="s">
        <v>44</v>
      </c>
      <c r="D16" s="6">
        <v>1361</v>
      </c>
      <c r="F16" s="6">
        <v>1587</v>
      </c>
    </row>
    <row r="17" ht="13.5" customHeight="1"/>
    <row r="18" ht="14.25">
      <c r="A18" s="1" t="s">
        <v>1</v>
      </c>
    </row>
    <row r="19" spans="2:6" ht="14.25">
      <c r="B19" s="1" t="s">
        <v>22</v>
      </c>
      <c r="D19" s="6">
        <v>39243</v>
      </c>
      <c r="F19" s="6">
        <v>35265</v>
      </c>
    </row>
    <row r="20" spans="2:6" ht="14.25">
      <c r="B20" s="1" t="s">
        <v>21</v>
      </c>
      <c r="D20" s="6">
        <v>19104</v>
      </c>
      <c r="F20" s="6">
        <v>22016</v>
      </c>
    </row>
    <row r="21" spans="2:6" ht="14.25">
      <c r="B21" s="1" t="s">
        <v>23</v>
      </c>
      <c r="D21" s="6">
        <v>1292</v>
      </c>
      <c r="F21" s="6">
        <v>2016</v>
      </c>
    </row>
    <row r="22" spans="2:6" ht="14.25">
      <c r="B22" s="1" t="s">
        <v>43</v>
      </c>
      <c r="D22" s="6">
        <v>734</v>
      </c>
      <c r="F22" s="6">
        <v>586</v>
      </c>
    </row>
    <row r="23" spans="2:6" ht="14.25">
      <c r="B23" s="1" t="s">
        <v>31</v>
      </c>
      <c r="C23" s="3">
        <v>18</v>
      </c>
      <c r="D23" s="6">
        <v>19000</v>
      </c>
      <c r="F23" s="6">
        <v>0</v>
      </c>
    </row>
    <row r="24" spans="2:6" ht="14.25">
      <c r="B24" s="1" t="s">
        <v>20</v>
      </c>
      <c r="D24" s="6">
        <v>39991</v>
      </c>
      <c r="F24" s="6">
        <v>58752</v>
      </c>
    </row>
    <row r="25" spans="2:6" ht="14.25">
      <c r="B25" s="1" t="s">
        <v>2</v>
      </c>
      <c r="D25" s="6">
        <v>12673</v>
      </c>
      <c r="F25" s="6">
        <v>9139</v>
      </c>
    </row>
    <row r="26" spans="4:6" ht="9.75" customHeight="1">
      <c r="D26" s="9" t="s">
        <v>0</v>
      </c>
      <c r="E26" s="8"/>
      <c r="F26" s="9" t="s">
        <v>0</v>
      </c>
    </row>
    <row r="27" spans="2:6" ht="14.25">
      <c r="B27" s="1" t="s">
        <v>3</v>
      </c>
      <c r="D27" s="6">
        <f>SUM(D19:D25)</f>
        <v>132037</v>
      </c>
      <c r="F27" s="6">
        <f>SUM(F19:F25)</f>
        <v>127774</v>
      </c>
    </row>
    <row r="28" spans="4:6" ht="14.25" customHeight="1">
      <c r="D28" s="9" t="s">
        <v>0</v>
      </c>
      <c r="E28" s="8"/>
      <c r="F28" s="9" t="s">
        <v>0</v>
      </c>
    </row>
    <row r="29" ht="14.25">
      <c r="A29" s="1" t="s">
        <v>4</v>
      </c>
    </row>
    <row r="30" spans="2:6" ht="14.25">
      <c r="B30" s="1" t="s">
        <v>24</v>
      </c>
      <c r="D30" s="6">
        <v>13058</v>
      </c>
      <c r="F30" s="6">
        <v>9803</v>
      </c>
    </row>
    <row r="31" spans="2:6" ht="14.25">
      <c r="B31" s="1" t="s">
        <v>39</v>
      </c>
      <c r="D31" s="6">
        <v>3992</v>
      </c>
      <c r="F31" s="6">
        <v>4579</v>
      </c>
    </row>
    <row r="32" spans="2:6" ht="14.25">
      <c r="B32" s="1" t="s">
        <v>25</v>
      </c>
      <c r="D32" s="6">
        <v>160</v>
      </c>
      <c r="F32" s="6">
        <v>172</v>
      </c>
    </row>
    <row r="33" spans="2:6" ht="14.25">
      <c r="B33" s="1" t="s">
        <v>37</v>
      </c>
      <c r="D33" s="6">
        <v>100</v>
      </c>
      <c r="F33" s="6">
        <v>101</v>
      </c>
    </row>
    <row r="34" spans="2:6" ht="14.25">
      <c r="B34" s="1" t="s">
        <v>26</v>
      </c>
      <c r="D34" s="6">
        <v>12</v>
      </c>
      <c r="F34" s="6">
        <v>12</v>
      </c>
    </row>
    <row r="35" spans="2:6" ht="14.25">
      <c r="B35" s="1" t="s">
        <v>27</v>
      </c>
      <c r="D35" s="6">
        <v>932</v>
      </c>
      <c r="F35" s="6">
        <v>205</v>
      </c>
    </row>
    <row r="36" spans="2:6" ht="14.25">
      <c r="B36" s="1" t="s">
        <v>28</v>
      </c>
      <c r="C36" s="3">
        <v>21</v>
      </c>
      <c r="D36" s="6">
        <v>15510</v>
      </c>
      <c r="F36" s="6">
        <v>14581</v>
      </c>
    </row>
    <row r="37" spans="4:6" ht="9.75" customHeight="1">
      <c r="D37" s="9" t="s">
        <v>0</v>
      </c>
      <c r="E37" s="8"/>
      <c r="F37" s="9" t="s">
        <v>0</v>
      </c>
    </row>
    <row r="38" spans="2:6" ht="14.25">
      <c r="B38" s="1" t="s">
        <v>5</v>
      </c>
      <c r="D38" s="6">
        <f>SUM(D30:D37)</f>
        <v>33764</v>
      </c>
      <c r="F38" s="6">
        <f>SUM(F30:F36)</f>
        <v>29453</v>
      </c>
    </row>
    <row r="39" spans="4:6" ht="9.75" customHeight="1">
      <c r="D39" s="9" t="s">
        <v>0</v>
      </c>
      <c r="E39" s="8"/>
      <c r="F39" s="9" t="s">
        <v>0</v>
      </c>
    </row>
    <row r="40" ht="4.5" customHeight="1"/>
    <row r="41" spans="1:6" ht="14.25">
      <c r="A41" s="1" t="s">
        <v>6</v>
      </c>
      <c r="D41" s="6">
        <f>D27-D38</f>
        <v>98273</v>
      </c>
      <c r="F41" s="6">
        <f>F27-F38</f>
        <v>98321</v>
      </c>
    </row>
    <row r="42" spans="4:6" ht="9.75" customHeight="1">
      <c r="D42" s="9" t="s">
        <v>0</v>
      </c>
      <c r="E42" s="8"/>
      <c r="F42" s="9" t="s">
        <v>0</v>
      </c>
    </row>
    <row r="43" spans="4:6" ht="14.25">
      <c r="D43" s="6">
        <f>D14+D41+D16</f>
        <v>136914</v>
      </c>
      <c r="F43" s="6">
        <f>F14+F41+F16</f>
        <v>137795</v>
      </c>
    </row>
    <row r="44" spans="4:6" ht="9.75" customHeight="1">
      <c r="D44" s="9" t="s">
        <v>7</v>
      </c>
      <c r="E44" s="8"/>
      <c r="F44" s="9" t="s">
        <v>7</v>
      </c>
    </row>
    <row r="45" ht="9.75" customHeight="1"/>
    <row r="46" spans="1:6" ht="14.25">
      <c r="A46" s="1" t="s">
        <v>8</v>
      </c>
      <c r="D46" s="6">
        <v>62035</v>
      </c>
      <c r="F46" s="6">
        <v>61239</v>
      </c>
    </row>
    <row r="47" ht="9" customHeight="1"/>
    <row r="48" spans="1:6" ht="14.25">
      <c r="A48" s="18" t="s">
        <v>32</v>
      </c>
      <c r="B48" s="18"/>
      <c r="D48" s="6">
        <v>71141</v>
      </c>
      <c r="F48" s="6">
        <v>72867</v>
      </c>
    </row>
    <row r="49" ht="9.75" customHeight="1"/>
    <row r="50" spans="4:6" ht="9.75" customHeight="1">
      <c r="D50" s="8" t="s">
        <v>0</v>
      </c>
      <c r="E50" s="8"/>
      <c r="F50" s="8" t="s">
        <v>0</v>
      </c>
    </row>
    <row r="51" spans="1:6" ht="14.25">
      <c r="A51" s="1" t="s">
        <v>30</v>
      </c>
      <c r="D51" s="6">
        <f>SUM(D46:D49)</f>
        <v>133176</v>
      </c>
      <c r="F51" s="6">
        <f>SUM(F46:F49)</f>
        <v>134106</v>
      </c>
    </row>
    <row r="52" ht="9.75" customHeight="1"/>
    <row r="53" spans="1:6" ht="14.25">
      <c r="A53" s="1" t="s">
        <v>29</v>
      </c>
      <c r="D53" s="6">
        <v>3738</v>
      </c>
      <c r="F53" s="6">
        <v>3689</v>
      </c>
    </row>
    <row r="54" spans="4:6" ht="9.75" customHeight="1">
      <c r="D54" s="9" t="s">
        <v>0</v>
      </c>
      <c r="E54" s="8"/>
      <c r="F54" s="9" t="s">
        <v>0</v>
      </c>
    </row>
    <row r="55" spans="4:6" ht="14.25">
      <c r="D55" s="6">
        <f>SUM(D51:D53)</f>
        <v>136914</v>
      </c>
      <c r="F55" s="6">
        <f>SUM(F51:F53)</f>
        <v>137795</v>
      </c>
    </row>
    <row r="56" spans="4:6" ht="9.75" customHeight="1">
      <c r="D56" s="8" t="s">
        <v>7</v>
      </c>
      <c r="E56" s="8"/>
      <c r="F56" s="8" t="s">
        <v>7</v>
      </c>
    </row>
    <row r="57" ht="9.75" customHeight="1"/>
    <row r="58" spans="1:6" ht="14.25">
      <c r="A58" s="1" t="s">
        <v>18</v>
      </c>
      <c r="D58" s="6">
        <f>D51</f>
        <v>133176</v>
      </c>
      <c r="F58" s="6">
        <f>F51</f>
        <v>134106</v>
      </c>
    </row>
    <row r="60" spans="1:6" ht="14.25">
      <c r="A60" s="1" t="s">
        <v>19</v>
      </c>
      <c r="D60" s="14">
        <f>D58/D46</f>
        <v>2.1467881034899654</v>
      </c>
      <c r="E60" s="14"/>
      <c r="F60" s="14">
        <f>F58/F46</f>
        <v>2.1898789986773135</v>
      </c>
    </row>
    <row r="61" spans="4:6" ht="14.25">
      <c r="D61" s="14"/>
      <c r="E61" s="14"/>
      <c r="F61" s="14"/>
    </row>
    <row r="63" spans="1:6" ht="14.25">
      <c r="A63" s="19" t="s">
        <v>40</v>
      </c>
      <c r="B63" s="19"/>
      <c r="C63" s="19"/>
      <c r="D63" s="19"/>
      <c r="E63" s="19"/>
      <c r="F63" s="19"/>
    </row>
    <row r="64" spans="1:6" ht="14.25">
      <c r="A64" s="19"/>
      <c r="B64" s="19"/>
      <c r="C64" s="19"/>
      <c r="D64" s="19"/>
      <c r="E64" s="19"/>
      <c r="F64" s="19"/>
    </row>
  </sheetData>
  <mergeCells count="2">
    <mergeCell ref="A48:B48"/>
    <mergeCell ref="A63:F64"/>
  </mergeCells>
  <printOptions/>
  <pageMargins left="0.75" right="0.5" top="0.5" bottom="0.5" header="0.5" footer="0.5"/>
  <pageSetup fitToHeight="1" fitToWidth="1"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YEAP</dc:creator>
  <cp:keywords/>
  <dc:description/>
  <cp:lastModifiedBy>yclim</cp:lastModifiedBy>
  <cp:lastPrinted>2003-02-17T08:16:56Z</cp:lastPrinted>
  <dcterms:created xsi:type="dcterms:W3CDTF">2000-06-16T03:40:39Z</dcterms:created>
  <dcterms:modified xsi:type="dcterms:W3CDTF">2005-08-08T00:21:31Z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1287963875</vt:i4>
  </property>
  <property fmtid="{D5CDD505-2E9C-101B-9397-08002B2CF9AE}" pid="3" name="_EmailSubject">
    <vt:lpwstr>P.I.E. Industrial Berhad's Quarterly Report For The 2nd Quarter Ended June 30, 2005</vt:lpwstr>
  </property>
  <property fmtid="{D5CDD505-2E9C-101B-9397-08002B2CF9AE}" pid="4" name="_AuthorEmail">
    <vt:lpwstr>CELINE@pan-intl.com</vt:lpwstr>
  </property>
  <property fmtid="{D5CDD505-2E9C-101B-9397-08002B2CF9AE}" pid="5" name="_AuthorEmailDisplayName">
    <vt:lpwstr>Celine Cheah</vt:lpwstr>
  </property>
  <property fmtid="{D5CDD505-2E9C-101B-9397-08002B2CF9AE}" pid="6" name="_ReviewingToolsShownOnce">
    <vt:lpwstr/>
  </property>
</Properties>
</file>