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<sst xmlns="http://schemas.openxmlformats.org/spreadsheetml/2006/main" count="63" uniqueCount="44">
  <si>
    <t>------------------</t>
  </si>
  <si>
    <t>FIXED ASSETS</t>
  </si>
  <si>
    <t>CURRENT ASSETS</t>
  </si>
  <si>
    <t>Cash and bank balances</t>
  </si>
  <si>
    <t>Total Current Assets</t>
  </si>
  <si>
    <t>CURRENT LIABILITIES</t>
  </si>
  <si>
    <t>Total Current Liabilities</t>
  </si>
  <si>
    <t>NET CURRENT ASSETS</t>
  </si>
  <si>
    <t>==========</t>
  </si>
  <si>
    <t>SHARE CAPITAL</t>
  </si>
  <si>
    <t>P.I.E. INDUSTRIAL BERHAD ( COMPANY NO. : 424086-X )</t>
  </si>
  <si>
    <t>RM'000</t>
  </si>
  <si>
    <t>AS AT END</t>
  </si>
  <si>
    <t>OF CURRENT</t>
  </si>
  <si>
    <t>QUARTER</t>
  </si>
  <si>
    <t>FINANCIAL</t>
  </si>
  <si>
    <t>YEAR END</t>
  </si>
  <si>
    <t>PRECEDING</t>
  </si>
  <si>
    <t>NET TANGIBLE ASSETS</t>
  </si>
  <si>
    <t>NET TANGIBLE ASSETS PER SHARE (RM)</t>
  </si>
  <si>
    <t>Short-term deposits with licensed banks</t>
  </si>
  <si>
    <t>Inventories</t>
  </si>
  <si>
    <t>Trade receivables</t>
  </si>
  <si>
    <t>Other receivables, deposits and prepayments</t>
  </si>
  <si>
    <t>Amount owing by ultimate holding company</t>
  </si>
  <si>
    <t>Amount owing by related companies</t>
  </si>
  <si>
    <t>Trade payables</t>
  </si>
  <si>
    <t>Other payables and accruals</t>
  </si>
  <si>
    <t>Amount owing to ultimate holding company</t>
  </si>
  <si>
    <t>Amount owing to related companies</t>
  </si>
  <si>
    <t>Amount owing to directors</t>
  </si>
  <si>
    <t>Tax liabilities</t>
  </si>
  <si>
    <t>Bank borrowings</t>
  </si>
  <si>
    <t>DEFERRED TAX LIABILITIES</t>
  </si>
  <si>
    <t>SHAREHOLDERS' EQUITY</t>
  </si>
  <si>
    <t>Short-term investment</t>
  </si>
  <si>
    <t>RESERVES</t>
  </si>
  <si>
    <t>Note</t>
  </si>
  <si>
    <t>---------</t>
  </si>
  <si>
    <t>UNAUDITED CONDENSED CONSOLIDATED BALANCE SHEET</t>
  </si>
  <si>
    <t>AS AT 30 JUNE 2004</t>
  </si>
  <si>
    <t>30/06/2004</t>
  </si>
  <si>
    <t>31/12/2003</t>
  </si>
  <si>
    <t>The accompanying notes form an integral part of, and, should be read in conjuction with the latest annual financial statements, for the year ended 31/12/2003.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</si>
</sst>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1"/>
      <name val="Arial"/>
      <family val="2"/>
    </font>
    <font>
      <b/>
      <sz val="14"/>
      <name val="Bookman Old Style"/>
      <family val="1"/>
    </font>
    <font>
      <b/>
      <sz val="8"/>
      <name val="Bookman Old Style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 applyAlignment="1" quotePrefix="1">
      <alignment/>
    </xf>
    <xf numFmtId="37" fontId="1" fillId="0" borderId="0" xfId="0" applyNumberFormat="1" applyFont="1" applyAlignment="1" quotePrefix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Alignment="1">
      <alignment/>
    </xf>
    <xf numFmtId="39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37" fontId="1" fillId="0" borderId="0" xfId="0" applyNumberFormat="1" applyFont="1" applyFill="1" applyAlignment="1">
      <alignment horizontal="center"/>
    </xf>
    <xf numFmtId="37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60"/>
  <sheetViews>
    <sheetView tabSelected="1" workbookViewId="0" topLeftCell="A20">
      <selection activeCell="C31" sqref="C31"/>
    </sheetView>
  </sheetViews>
  <sheetFormatPr defaultColWidth="9.140625" defaultRowHeight="12.75"/>
  <cols>
    <col min="1" max="1" width="3.7109375" style="1" customWidth="1"/>
    <col min="2" max="2" width="42.7109375" style="1" customWidth="1"/>
    <col min="3" max="3" width="7.421875" style="2" customWidth="1"/>
    <col min="4" max="4" width="14.28125" style="5" customWidth="1"/>
    <col min="5" max="5" width="5.421875" style="5" customWidth="1"/>
    <col min="6" max="6" width="12.7109375" style="5" customWidth="1"/>
    <col min="7" max="95" width="8.8515625" style="1" customWidth="1"/>
  </cols>
  <sheetData>
    <row r="1" ht="18">
      <c r="A1" s="4" t="s">
        <v>10</v>
      </c>
    </row>
    <row r="2" ht="18">
      <c r="A2" s="4" t="s">
        <v>39</v>
      </c>
    </row>
    <row r="3" ht="18">
      <c r="A3" s="4" t="s">
        <v>40</v>
      </c>
    </row>
    <row r="4" spans="1:95" s="12" customFormat="1" ht="3" customHeight="1">
      <c r="A4" s="9"/>
      <c r="B4" s="10"/>
      <c r="C4" s="14"/>
      <c r="D4" s="11"/>
      <c r="E4" s="11"/>
      <c r="F4" s="11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</row>
    <row r="5" spans="1:95" s="3" customFormat="1" ht="14.25">
      <c r="A5" s="2"/>
      <c r="B5" s="2"/>
      <c r="C5" s="2"/>
      <c r="D5" s="6" t="s">
        <v>12</v>
      </c>
      <c r="E5" s="6"/>
      <c r="F5" s="6" t="s">
        <v>17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</row>
    <row r="6" spans="1:95" s="3" customFormat="1" ht="14.25">
      <c r="A6" s="2"/>
      <c r="B6" s="2"/>
      <c r="C6" s="2"/>
      <c r="D6" s="6" t="s">
        <v>13</v>
      </c>
      <c r="E6" s="6"/>
      <c r="F6" s="6" t="s">
        <v>15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</row>
    <row r="7" spans="1:95" s="3" customFormat="1" ht="14.25">
      <c r="A7" s="2"/>
      <c r="B7" s="2"/>
      <c r="C7" s="2"/>
      <c r="D7" s="6" t="s">
        <v>14</v>
      </c>
      <c r="E7" s="6"/>
      <c r="F7" s="6" t="s">
        <v>16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</row>
    <row r="8" spans="1:95" s="3" customFormat="1" ht="14.25">
      <c r="A8" s="2"/>
      <c r="B8" s="2"/>
      <c r="C8" s="2"/>
      <c r="D8" s="16" t="s">
        <v>41</v>
      </c>
      <c r="E8" s="6"/>
      <c r="F8" s="6" t="s">
        <v>42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</row>
    <row r="9" spans="1:95" s="3" customFormat="1" ht="14.25">
      <c r="A9" s="2"/>
      <c r="B9" s="2"/>
      <c r="C9" s="2" t="s">
        <v>37</v>
      </c>
      <c r="D9" s="6" t="s">
        <v>11</v>
      </c>
      <c r="E9" s="6"/>
      <c r="F9" s="6" t="s">
        <v>11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</row>
    <row r="10" spans="3:6" ht="14.25">
      <c r="C10" s="15" t="s">
        <v>38</v>
      </c>
      <c r="D10" s="8" t="s">
        <v>0</v>
      </c>
      <c r="E10" s="7"/>
      <c r="F10" s="8" t="s">
        <v>0</v>
      </c>
    </row>
    <row r="11" spans="3:6" s="1" customFormat="1" ht="4.5" customHeight="1">
      <c r="C11" s="2"/>
      <c r="D11" s="5"/>
      <c r="E11" s="5"/>
      <c r="F11" s="5"/>
    </row>
    <row r="12" spans="1:6" ht="14.25">
      <c r="A12" s="1" t="s">
        <v>1</v>
      </c>
      <c r="C12" s="2">
        <v>9</v>
      </c>
      <c r="D12" s="5">
        <v>39421</v>
      </c>
      <c r="F12" s="5">
        <v>41725</v>
      </c>
    </row>
    <row r="13" ht="4.5" customHeight="1"/>
    <row r="14" ht="14.25">
      <c r="A14" s="1" t="s">
        <v>2</v>
      </c>
    </row>
    <row r="15" spans="2:6" ht="14.25">
      <c r="B15" s="1" t="s">
        <v>22</v>
      </c>
      <c r="D15" s="5">
        <v>35496</v>
      </c>
      <c r="F15" s="5">
        <v>26028</v>
      </c>
    </row>
    <row r="16" spans="2:6" ht="14.25">
      <c r="B16" s="1" t="s">
        <v>21</v>
      </c>
      <c r="D16" s="5">
        <v>24816</v>
      </c>
      <c r="F16" s="5">
        <v>17278</v>
      </c>
    </row>
    <row r="17" spans="2:6" ht="14.25">
      <c r="B17" s="1" t="s">
        <v>23</v>
      </c>
      <c r="D17" s="5">
        <v>2102</v>
      </c>
      <c r="F17" s="5">
        <v>1299</v>
      </c>
    </row>
    <row r="18" spans="2:6" ht="14.25">
      <c r="B18" s="1" t="s">
        <v>24</v>
      </c>
      <c r="D18" s="5">
        <v>0</v>
      </c>
      <c r="F18" s="5">
        <v>0</v>
      </c>
    </row>
    <row r="19" spans="2:6" ht="14.25">
      <c r="B19" s="1" t="s">
        <v>25</v>
      </c>
      <c r="D19" s="5">
        <v>1103</v>
      </c>
      <c r="F19" s="5">
        <v>3227</v>
      </c>
    </row>
    <row r="20" spans="2:6" ht="14.25">
      <c r="B20" s="1" t="s">
        <v>35</v>
      </c>
      <c r="C20" s="2">
        <v>18</v>
      </c>
      <c r="D20" s="5">
        <v>12973</v>
      </c>
      <c r="F20" s="5">
        <v>16883</v>
      </c>
    </row>
    <row r="21" spans="2:6" ht="14.25">
      <c r="B21" s="1" t="s">
        <v>20</v>
      </c>
      <c r="D21" s="5">
        <v>25426</v>
      </c>
      <c r="F21" s="5">
        <v>30514</v>
      </c>
    </row>
    <row r="22" spans="2:6" ht="14.25">
      <c r="B22" s="1" t="s">
        <v>3</v>
      </c>
      <c r="D22" s="5">
        <v>14657</v>
      </c>
      <c r="F22" s="5">
        <v>16949</v>
      </c>
    </row>
    <row r="23" spans="4:6" ht="9.75" customHeight="1">
      <c r="D23" s="8" t="s">
        <v>0</v>
      </c>
      <c r="E23" s="7"/>
      <c r="F23" s="8" t="s">
        <v>0</v>
      </c>
    </row>
    <row r="24" spans="2:6" ht="14.25">
      <c r="B24" s="1" t="s">
        <v>4</v>
      </c>
      <c r="D24" s="5">
        <f>SUM(D15:D22)</f>
        <v>116573</v>
      </c>
      <c r="F24" s="5">
        <f>SUM(F15:F22)</f>
        <v>112178</v>
      </c>
    </row>
    <row r="25" spans="4:6" ht="9.75" customHeight="1">
      <c r="D25" s="8" t="s">
        <v>0</v>
      </c>
      <c r="E25" s="7"/>
      <c r="F25" s="8" t="s">
        <v>0</v>
      </c>
    </row>
    <row r="26" ht="14.25">
      <c r="A26" s="1" t="s">
        <v>5</v>
      </c>
    </row>
    <row r="27" spans="2:6" ht="14.25">
      <c r="B27" s="1" t="s">
        <v>26</v>
      </c>
      <c r="D27" s="5">
        <v>14056</v>
      </c>
      <c r="F27" s="5">
        <v>11149</v>
      </c>
    </row>
    <row r="28" spans="2:6" ht="14.25">
      <c r="B28" s="1" t="s">
        <v>27</v>
      </c>
      <c r="D28" s="5">
        <v>4073</v>
      </c>
      <c r="F28" s="5">
        <v>5024</v>
      </c>
    </row>
    <row r="29" spans="2:6" ht="14.25">
      <c r="B29" s="1" t="s">
        <v>28</v>
      </c>
      <c r="D29" s="5">
        <v>251</v>
      </c>
      <c r="F29" s="5">
        <v>133</v>
      </c>
    </row>
    <row r="30" spans="2:6" ht="14.25">
      <c r="B30" s="1" t="s">
        <v>29</v>
      </c>
      <c r="D30" s="5">
        <v>107</v>
      </c>
      <c r="F30" s="5">
        <v>158</v>
      </c>
    </row>
    <row r="31" spans="2:6" ht="14.25">
      <c r="B31" s="1" t="s">
        <v>30</v>
      </c>
      <c r="D31" s="5">
        <v>0</v>
      </c>
      <c r="F31" s="5">
        <v>6</v>
      </c>
    </row>
    <row r="32" spans="2:6" ht="14.25">
      <c r="B32" s="1" t="s">
        <v>31</v>
      </c>
      <c r="D32" s="5">
        <v>-63</v>
      </c>
      <c r="F32" s="5">
        <v>23</v>
      </c>
    </row>
    <row r="33" spans="2:6" ht="14.25">
      <c r="B33" s="1" t="s">
        <v>32</v>
      </c>
      <c r="C33" s="2">
        <v>21</v>
      </c>
      <c r="D33" s="5">
        <v>7665</v>
      </c>
      <c r="F33" s="5">
        <v>5416</v>
      </c>
    </row>
    <row r="34" spans="4:6" ht="9.75" customHeight="1">
      <c r="D34" s="8" t="s">
        <v>0</v>
      </c>
      <c r="E34" s="7"/>
      <c r="F34" s="8" t="s">
        <v>0</v>
      </c>
    </row>
    <row r="35" spans="2:6" ht="14.25">
      <c r="B35" s="1" t="s">
        <v>6</v>
      </c>
      <c r="D35" s="5">
        <f>SUM(D27:D34)</f>
        <v>26089</v>
      </c>
      <c r="F35" s="5">
        <f>SUM(F27:F33)</f>
        <v>21909</v>
      </c>
    </row>
    <row r="36" spans="4:6" ht="9.75" customHeight="1">
      <c r="D36" s="8" t="s">
        <v>0</v>
      </c>
      <c r="E36" s="7"/>
      <c r="F36" s="8" t="s">
        <v>0</v>
      </c>
    </row>
    <row r="37" ht="4.5" customHeight="1"/>
    <row r="38" spans="1:6" ht="14.25">
      <c r="A38" s="1" t="s">
        <v>7</v>
      </c>
      <c r="D38" s="5">
        <f>D24-D35</f>
        <v>90484</v>
      </c>
      <c r="F38" s="5">
        <f>F24-F35</f>
        <v>90269</v>
      </c>
    </row>
    <row r="39" spans="4:6" ht="9.75" customHeight="1">
      <c r="D39" s="8" t="s">
        <v>0</v>
      </c>
      <c r="E39" s="7"/>
      <c r="F39" s="8" t="s">
        <v>0</v>
      </c>
    </row>
    <row r="40" spans="4:6" ht="14.25">
      <c r="D40" s="5">
        <f>D12+D38</f>
        <v>129905</v>
      </c>
      <c r="F40" s="5">
        <f>F12+F38</f>
        <v>131994</v>
      </c>
    </row>
    <row r="41" spans="4:6" ht="9.75" customHeight="1">
      <c r="D41" s="8" t="s">
        <v>8</v>
      </c>
      <c r="E41" s="7"/>
      <c r="F41" s="8" t="s">
        <v>8</v>
      </c>
    </row>
    <row r="42" ht="9.75" customHeight="1"/>
    <row r="43" spans="1:6" ht="14.25">
      <c r="A43" s="1" t="s">
        <v>9</v>
      </c>
      <c r="D43" s="5">
        <v>61017</v>
      </c>
      <c r="F43" s="5">
        <v>60057</v>
      </c>
    </row>
    <row r="44" ht="9" customHeight="1"/>
    <row r="45" spans="1:6" ht="14.25">
      <c r="A45" s="18" t="s">
        <v>36</v>
      </c>
      <c r="B45" s="18"/>
      <c r="D45" s="5">
        <v>64736</v>
      </c>
      <c r="F45" s="5">
        <v>67785</v>
      </c>
    </row>
    <row r="46" ht="9.75" customHeight="1"/>
    <row r="47" spans="4:6" ht="9.75" customHeight="1">
      <c r="D47" s="7" t="s">
        <v>0</v>
      </c>
      <c r="E47" s="7"/>
      <c r="F47" s="7" t="s">
        <v>0</v>
      </c>
    </row>
    <row r="48" spans="1:6" ht="14.25">
      <c r="A48" s="1" t="s">
        <v>34</v>
      </c>
      <c r="D48" s="5">
        <f>SUM(D43:D46)</f>
        <v>125753</v>
      </c>
      <c r="F48" s="5">
        <f>SUM(F43:F46)</f>
        <v>127842</v>
      </c>
    </row>
    <row r="49" ht="9.75" customHeight="1"/>
    <row r="50" spans="1:6" ht="14.25">
      <c r="A50" s="1" t="s">
        <v>33</v>
      </c>
      <c r="D50" s="17">
        <v>4152</v>
      </c>
      <c r="F50" s="5">
        <v>4152</v>
      </c>
    </row>
    <row r="51" spans="4:6" ht="9.75" customHeight="1">
      <c r="D51" s="8" t="s">
        <v>0</v>
      </c>
      <c r="E51" s="7"/>
      <c r="F51" s="8" t="s">
        <v>0</v>
      </c>
    </row>
    <row r="52" spans="4:6" ht="14.25">
      <c r="D52" s="5">
        <f>SUM(D48:D50)</f>
        <v>129905</v>
      </c>
      <c r="F52" s="5">
        <f>SUM(F48:F50)</f>
        <v>131994</v>
      </c>
    </row>
    <row r="53" spans="4:6" ht="9.75" customHeight="1">
      <c r="D53" s="7" t="s">
        <v>8</v>
      </c>
      <c r="E53" s="7"/>
      <c r="F53" s="7" t="s">
        <v>8</v>
      </c>
    </row>
    <row r="54" ht="9.75" customHeight="1"/>
    <row r="55" spans="1:6" ht="14.25">
      <c r="A55" s="1" t="s">
        <v>18</v>
      </c>
      <c r="D55" s="5">
        <f>D48</f>
        <v>125753</v>
      </c>
      <c r="F55" s="5">
        <f>F48</f>
        <v>127842</v>
      </c>
    </row>
    <row r="57" spans="1:6" ht="14.25">
      <c r="A57" s="1" t="s">
        <v>19</v>
      </c>
      <c r="D57" s="13">
        <f>D55/D43</f>
        <v>2.060950226985922</v>
      </c>
      <c r="E57" s="13"/>
      <c r="F57" s="13">
        <f>F55/F43</f>
        <v>2.1286777561316748</v>
      </c>
    </row>
    <row r="59" spans="1:6" ht="14.25">
      <c r="A59" s="19" t="s">
        <v>43</v>
      </c>
      <c r="B59" s="19"/>
      <c r="C59" s="19"/>
      <c r="D59" s="19"/>
      <c r="E59" s="19"/>
      <c r="F59" s="19"/>
    </row>
    <row r="60" spans="1:6" ht="14.25">
      <c r="A60" s="19"/>
      <c r="B60" s="19"/>
      <c r="C60" s="19"/>
      <c r="D60" s="19"/>
      <c r="E60" s="19"/>
      <c r="F60" s="19"/>
    </row>
  </sheetData>
  <mergeCells count="2">
    <mergeCell ref="A45:B45"/>
    <mergeCell ref="A59:F60"/>
  </mergeCells>
  <printOptions/>
  <pageMargins left="0.75" right="0.5" top="0.5" bottom="0.5" header="0.5" footer="0.5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PFA Corporate Services</cp:lastModifiedBy>
  <cp:lastPrinted>2004-07-06T09:36:10Z</cp:lastPrinted>
  <dcterms:created xsi:type="dcterms:W3CDTF">2000-06-16T03:40:39Z</dcterms:created>
  <dcterms:modified xsi:type="dcterms:W3CDTF">2004-07-19T04:48:52Z</dcterms:modified>
  <cp:category/>
  <cp:version/>
  <cp:contentType/>
  <cp:contentStatus/>
</cp:coreProperties>
</file>