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<sst xmlns="http://schemas.openxmlformats.org/spreadsheetml/2006/main" count="56" uniqueCount="38">
  <si>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</si>
  <si>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</si>
  <si>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</si>
  <si>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</si>
  <si>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</si>
  <si>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</si>
  <si>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</si>
  <si>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</si>
  <si>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</si>
  <si>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</si>
  <si>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</si>
  <si>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</si>
  <si>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</si>
  <si>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</si>
  <si>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UNAUDITED CONDENSED CONSOLIDATED INCOME STATEMENTS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</si>
  <si>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</si>
  <si>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</si>
  <si>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</si>
  <si>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</si>
  <si>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</si>
  <si>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</si>
  <si>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Other income</t>
  </si>
  <si>
    <t>Other expenses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</si>
  <si>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</si>
  <si>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</si>
  <si>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</si>
  <si>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</si>
  <si>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</si>
  <si>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</si>
  <si>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</si>
  <si>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Note</t>
  </si>
  <si>
    <t>-----------</t>
  </si>
  <si>
    <t>The accompanying notes form an integral part of, and, should be read in conjuction with the latest annual financial statements.</t>
  </si>
  <si>
    <t>RESTATED</t>
  </si>
  <si>
    <t>AS AT</t>
  </si>
  <si>
    <t>FOR THE 3RD. QUARTER ENDED 30 SEPTEMBER 2003</t>
  </si>
  <si>
    <t>30/09/2003</t>
  </si>
  <si>
    <t>30/09/2002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</si>
</sst>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/>
    </xf>
    <xf numFmtId="166" fontId="1" fillId="0" borderId="3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5"/>
  <sheetViews>
    <sheetView tabSelected="1" zoomScale="75" zoomScaleNormal="75" workbookViewId="0" topLeftCell="A19">
      <selection activeCell="C34" sqref="C34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14</v>
      </c>
    </row>
    <row r="3" ht="18">
      <c r="A3" s="15" t="s">
        <v>35</v>
      </c>
    </row>
    <row r="4" ht="18">
      <c r="A4" s="15"/>
    </row>
    <row r="5" spans="1:99" s="10" customFormat="1" ht="14.25">
      <c r="A5" s="12"/>
      <c r="B5" s="8"/>
      <c r="C5" s="26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4.25">
      <c r="A6" s="12"/>
      <c r="B6" s="1"/>
      <c r="C6" s="2"/>
      <c r="D6" s="29" t="s">
        <v>11</v>
      </c>
      <c r="E6" s="29"/>
      <c r="F6" s="29"/>
      <c r="G6" s="4"/>
      <c r="H6" s="29" t="s">
        <v>12</v>
      </c>
      <c r="I6" s="29"/>
      <c r="J6" s="2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4.25">
      <c r="A7" s="12"/>
      <c r="B7" s="1"/>
      <c r="C7" s="2"/>
      <c r="D7" s="30" t="s">
        <v>10</v>
      </c>
      <c r="E7" s="29"/>
      <c r="F7" s="29"/>
      <c r="G7" s="4"/>
      <c r="H7" s="30" t="s">
        <v>10</v>
      </c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s="11" customFormat="1" ht="14.25">
      <c r="A8" s="12"/>
      <c r="B8" s="1"/>
      <c r="C8" s="2"/>
      <c r="D8" s="7"/>
      <c r="E8" s="5"/>
      <c r="F8" s="5" t="s">
        <v>33</v>
      </c>
      <c r="G8" s="4"/>
      <c r="H8" s="7"/>
      <c r="I8" s="5"/>
      <c r="J8" s="5" t="s">
        <v>33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s="11" customFormat="1" ht="14.25">
      <c r="A9" s="12"/>
      <c r="B9" s="1"/>
      <c r="C9" s="2"/>
      <c r="D9" s="7"/>
      <c r="E9" s="5"/>
      <c r="F9" s="5" t="s">
        <v>34</v>
      </c>
      <c r="G9" s="4"/>
      <c r="H9" s="7"/>
      <c r="I9" s="5"/>
      <c r="J9" s="5" t="s">
        <v>34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6:10" ht="14.25">
      <c r="F10" s="4" t="s">
        <v>4</v>
      </c>
      <c r="J10" s="5" t="s">
        <v>4</v>
      </c>
    </row>
    <row r="11" spans="1:99" s="3" customFormat="1" ht="14.25">
      <c r="A11" s="12"/>
      <c r="B11" s="2"/>
      <c r="C11" s="2"/>
      <c r="D11" s="5" t="s">
        <v>5</v>
      </c>
      <c r="E11" s="5"/>
      <c r="F11" s="5" t="s">
        <v>6</v>
      </c>
      <c r="G11" s="5"/>
      <c r="H11" s="5" t="s">
        <v>5</v>
      </c>
      <c r="I11" s="5"/>
      <c r="J11" s="5" t="s"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4.25">
      <c r="A12" s="12"/>
      <c r="B12" s="2"/>
      <c r="C12" s="2"/>
      <c r="D12" s="5" t="s">
        <v>6</v>
      </c>
      <c r="E12" s="5"/>
      <c r="F12" s="5" t="s">
        <v>8</v>
      </c>
      <c r="G12" s="5"/>
      <c r="H12" s="5" t="s">
        <v>6</v>
      </c>
      <c r="I12" s="5"/>
      <c r="J12" s="5" t="s">
        <v>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4.25">
      <c r="A13" s="12"/>
      <c r="B13" s="2"/>
      <c r="C13" s="2"/>
      <c r="D13" s="5" t="s">
        <v>3</v>
      </c>
      <c r="E13" s="5"/>
      <c r="F13" s="5" t="s">
        <v>3</v>
      </c>
      <c r="G13" s="5"/>
      <c r="H13" s="5" t="s">
        <v>7</v>
      </c>
      <c r="I13" s="5"/>
      <c r="J13" s="5" t="s">
        <v>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s="3" customFormat="1" ht="14.25">
      <c r="A14" s="12"/>
      <c r="B14" s="2"/>
      <c r="C14" s="2"/>
      <c r="D14" s="27" t="s">
        <v>36</v>
      </c>
      <c r="E14" s="5"/>
      <c r="F14" s="27" t="s">
        <v>37</v>
      </c>
      <c r="G14" s="5"/>
      <c r="H14" s="27" t="s">
        <v>36</v>
      </c>
      <c r="I14" s="5"/>
      <c r="J14" s="27" t="s">
        <v>37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s="3" customFormat="1" ht="14.25">
      <c r="A15" s="12"/>
      <c r="B15" s="2"/>
      <c r="C15" s="2" t="s">
        <v>30</v>
      </c>
      <c r="D15" s="5" t="s">
        <v>2</v>
      </c>
      <c r="E15" s="5"/>
      <c r="F15" s="27" t="s">
        <v>2</v>
      </c>
      <c r="G15" s="5"/>
      <c r="H15" s="5" t="s">
        <v>2</v>
      </c>
      <c r="I15" s="5"/>
      <c r="J15" s="27" t="s">
        <v>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3:10" ht="14.25">
      <c r="C16" s="13" t="s">
        <v>31</v>
      </c>
      <c r="D16" s="7" t="s">
        <v>0</v>
      </c>
      <c r="E16" s="7"/>
      <c r="F16" s="7" t="s">
        <v>0</v>
      </c>
      <c r="G16" s="7"/>
      <c r="H16" s="7" t="s">
        <v>0</v>
      </c>
      <c r="I16" s="6"/>
      <c r="J16" s="7" t="s">
        <v>0</v>
      </c>
    </row>
    <row r="17" ht="4.5" customHeight="1"/>
    <row r="18" ht="14.25">
      <c r="A18" s="2"/>
    </row>
    <row r="19" spans="1:10" ht="14.25">
      <c r="A19" s="2"/>
      <c r="B19" s="1" t="s">
        <v>13</v>
      </c>
      <c r="C19" s="2">
        <v>8</v>
      </c>
      <c r="D19" s="4">
        <v>27284</v>
      </c>
      <c r="F19" s="4">
        <v>31644</v>
      </c>
      <c r="H19" s="4">
        <v>80401</v>
      </c>
      <c r="J19" s="4">
        <v>89011</v>
      </c>
    </row>
    <row r="20" ht="14.25">
      <c r="A20" s="2"/>
    </row>
    <row r="21" spans="1:10" ht="14.25">
      <c r="A21" s="2"/>
      <c r="B21" s="1" t="s">
        <v>15</v>
      </c>
      <c r="D21" s="17">
        <v>23676</v>
      </c>
      <c r="E21" s="17"/>
      <c r="F21" s="17">
        <v>25854</v>
      </c>
      <c r="H21" s="17">
        <v>69308</v>
      </c>
      <c r="I21" s="17"/>
      <c r="J21" s="17">
        <v>75537</v>
      </c>
    </row>
    <row r="22" ht="14.25">
      <c r="A22" s="2"/>
    </row>
    <row r="23" spans="1:10" ht="14.25">
      <c r="A23" s="2"/>
      <c r="B23" s="1" t="s">
        <v>16</v>
      </c>
      <c r="D23" s="4">
        <f>D19-D21</f>
        <v>3608</v>
      </c>
      <c r="F23" s="4">
        <f>F19-F21</f>
        <v>5790</v>
      </c>
      <c r="H23" s="4">
        <f>H19-H21</f>
        <v>11093</v>
      </c>
      <c r="J23" s="4">
        <f>J19-J21</f>
        <v>13474</v>
      </c>
    </row>
    <row r="24" ht="14.25">
      <c r="A24" s="2"/>
    </row>
    <row r="25" spans="1:10" ht="14.25">
      <c r="A25" s="2"/>
      <c r="B25" s="1" t="s">
        <v>17</v>
      </c>
      <c r="D25" s="17">
        <v>1646</v>
      </c>
      <c r="E25" s="17"/>
      <c r="F25" s="17">
        <v>2521</v>
      </c>
      <c r="H25" s="17">
        <v>5775</v>
      </c>
      <c r="I25" s="17"/>
      <c r="J25" s="17">
        <v>6426</v>
      </c>
    </row>
    <row r="26" ht="14.25">
      <c r="A26" s="2"/>
    </row>
    <row r="27" spans="1:10" ht="14.25">
      <c r="A27" s="2"/>
      <c r="B27" s="1" t="s">
        <v>18</v>
      </c>
      <c r="D27" s="4">
        <f>D23-D25</f>
        <v>1962</v>
      </c>
      <c r="F27" s="4">
        <f>F23-F25</f>
        <v>3269</v>
      </c>
      <c r="H27" s="4">
        <f>H23-H25</f>
        <v>5318</v>
      </c>
      <c r="J27" s="4">
        <f>J23-J25</f>
        <v>7048</v>
      </c>
    </row>
    <row r="28" ht="14.25">
      <c r="A28" s="2"/>
    </row>
    <row r="29" spans="1:10" ht="14.25">
      <c r="A29" s="2"/>
      <c r="B29" s="1" t="s">
        <v>19</v>
      </c>
      <c r="D29" s="4">
        <v>159</v>
      </c>
      <c r="F29" s="4">
        <v>304</v>
      </c>
      <c r="H29" s="4">
        <v>555</v>
      </c>
      <c r="J29" s="4">
        <v>918</v>
      </c>
    </row>
    <row r="30" spans="1:10" ht="14.25">
      <c r="A30" s="2"/>
      <c r="B30" s="1" t="s">
        <v>20</v>
      </c>
      <c r="D30" s="4">
        <v>-71</v>
      </c>
      <c r="F30" s="4">
        <v>-87</v>
      </c>
      <c r="H30" s="4">
        <v>-133</v>
      </c>
      <c r="J30" s="4">
        <v>-301</v>
      </c>
    </row>
    <row r="31" spans="1:10" ht="14.25">
      <c r="A31" s="2"/>
      <c r="B31" s="1" t="s">
        <v>21</v>
      </c>
      <c r="D31" s="4">
        <v>1051</v>
      </c>
      <c r="F31" s="4">
        <v>878</v>
      </c>
      <c r="H31" s="4">
        <v>2138</v>
      </c>
      <c r="J31" s="4">
        <v>1444</v>
      </c>
    </row>
    <row r="32" spans="1:10" ht="14.25">
      <c r="A32" s="2"/>
      <c r="B32" s="1" t="s">
        <v>22</v>
      </c>
      <c r="D32" s="17">
        <v>-231</v>
      </c>
      <c r="E32" s="17"/>
      <c r="F32" s="17">
        <v>-444</v>
      </c>
      <c r="H32" s="17">
        <v>-1704</v>
      </c>
      <c r="I32" s="17"/>
      <c r="J32" s="17">
        <v>-807</v>
      </c>
    </row>
    <row r="33" ht="14.25">
      <c r="A33" s="2"/>
    </row>
    <row r="34" spans="1:10" ht="14.25">
      <c r="A34" s="2"/>
      <c r="B34" s="1" t="s">
        <v>23</v>
      </c>
      <c r="C34" s="2">
        <v>8</v>
      </c>
      <c r="D34" s="4">
        <f>SUM(D27:D32)</f>
        <v>2870</v>
      </c>
      <c r="F34" s="4">
        <f>SUM(F27:F32)</f>
        <v>3920</v>
      </c>
      <c r="H34" s="4">
        <f>SUM(H27:H32)</f>
        <v>6174</v>
      </c>
      <c r="J34" s="4">
        <f>SUM(J27:J32)</f>
        <v>8302</v>
      </c>
    </row>
    <row r="35" ht="14.25">
      <c r="A35" s="2"/>
    </row>
    <row r="36" spans="1:10" ht="14.25">
      <c r="A36" s="2"/>
      <c r="B36" s="1" t="s">
        <v>24</v>
      </c>
      <c r="C36" s="2">
        <v>18</v>
      </c>
      <c r="D36" s="17">
        <v>-534</v>
      </c>
      <c r="E36" s="17"/>
      <c r="F36" s="17">
        <v>-1322</v>
      </c>
      <c r="H36" s="17">
        <v>-1594</v>
      </c>
      <c r="I36" s="17"/>
      <c r="J36" s="17">
        <v>-2397</v>
      </c>
    </row>
    <row r="37" ht="14.25">
      <c r="A37" s="2"/>
    </row>
    <row r="38" spans="1:10" ht="14.25">
      <c r="A38" s="2"/>
      <c r="B38" s="1" t="s">
        <v>25</v>
      </c>
      <c r="D38" s="4">
        <f>SUM(D34:D36)</f>
        <v>2336</v>
      </c>
      <c r="F38" s="4">
        <f>SUM(F34:F36)</f>
        <v>2598</v>
      </c>
      <c r="H38" s="4">
        <f>SUM(H34:H36)</f>
        <v>4580</v>
      </c>
      <c r="J38" s="4">
        <f>SUM(J34:J36)</f>
        <v>5905</v>
      </c>
    </row>
    <row r="39" ht="14.25">
      <c r="A39" s="2"/>
    </row>
    <row r="40" spans="1:10" ht="14.25">
      <c r="A40" s="2"/>
      <c r="B40" s="1" t="s">
        <v>26</v>
      </c>
      <c r="D40" s="4">
        <v>0</v>
      </c>
      <c r="F40" s="4">
        <v>0</v>
      </c>
      <c r="H40" s="4">
        <v>0</v>
      </c>
      <c r="J40" s="4">
        <v>0</v>
      </c>
    </row>
    <row r="41" spans="1:10" ht="14.25">
      <c r="A41" s="2"/>
      <c r="D41" s="18"/>
      <c r="E41" s="18"/>
      <c r="F41" s="18"/>
      <c r="H41" s="18"/>
      <c r="I41" s="18"/>
      <c r="J41" s="18"/>
    </row>
    <row r="42" spans="1:10" ht="15" thickBot="1">
      <c r="A42" s="2"/>
      <c r="B42" s="1" t="s">
        <v>27</v>
      </c>
      <c r="D42" s="19">
        <f>SUM(D38:D40)</f>
        <v>2336</v>
      </c>
      <c r="E42" s="19"/>
      <c r="F42" s="19">
        <f>SUM(F38:F40)</f>
        <v>2598</v>
      </c>
      <c r="H42" s="19">
        <f>SUM(H38:H40)</f>
        <v>4580</v>
      </c>
      <c r="I42" s="19"/>
      <c r="J42" s="19">
        <f>SUM(J38:J40)</f>
        <v>5905</v>
      </c>
    </row>
    <row r="43" ht="14.25">
      <c r="A43" s="2"/>
    </row>
    <row r="44" spans="1:10" ht="15" thickBot="1">
      <c r="A44" s="2"/>
      <c r="B44" s="1" t="s">
        <v>28</v>
      </c>
      <c r="C44" s="2">
        <v>27</v>
      </c>
      <c r="D44" s="22">
        <v>3.894</v>
      </c>
      <c r="E44" s="19"/>
      <c r="F44" s="22">
        <f>(F42/60000)*100</f>
        <v>4.33</v>
      </c>
      <c r="H44" s="24">
        <v>7.632</v>
      </c>
      <c r="I44" s="19"/>
      <c r="J44" s="22">
        <f>(J42/60000)*100</f>
        <v>9.841666666666667</v>
      </c>
    </row>
    <row r="45" spans="1:8" ht="14.25">
      <c r="A45" s="2"/>
      <c r="D45" s="23"/>
      <c r="E45" s="20"/>
      <c r="F45" s="20"/>
      <c r="H45" s="25"/>
    </row>
    <row r="46" spans="1:10" ht="15" thickBot="1">
      <c r="A46" s="2"/>
      <c r="B46" s="31" t="s">
        <v>29</v>
      </c>
      <c r="C46" s="2">
        <v>27</v>
      </c>
      <c r="D46" s="33">
        <v>3.892</v>
      </c>
      <c r="E46" s="19"/>
      <c r="F46" s="22">
        <f>F44</f>
        <v>4.33</v>
      </c>
      <c r="H46" s="32">
        <v>7.629</v>
      </c>
      <c r="I46" s="19"/>
      <c r="J46" s="22">
        <f>J44</f>
        <v>9.841666666666667</v>
      </c>
    </row>
    <row r="47" ht="14.25">
      <c r="A47" s="2"/>
    </row>
    <row r="48" ht="14.25">
      <c r="A48" s="2"/>
    </row>
    <row r="49" ht="14.25">
      <c r="A49" s="2"/>
    </row>
    <row r="50" spans="1:10" ht="13.5" customHeight="1">
      <c r="A50" s="2"/>
      <c r="B50" s="28" t="s">
        <v>32</v>
      </c>
      <c r="C50" s="28"/>
      <c r="D50" s="28"/>
      <c r="E50" s="28"/>
      <c r="F50" s="28"/>
      <c r="G50" s="28"/>
      <c r="H50" s="28"/>
      <c r="I50" s="28"/>
      <c r="J50" s="28"/>
    </row>
    <row r="51" spans="1:10" ht="14.25">
      <c r="A51" s="2"/>
      <c r="B51" s="21"/>
      <c r="D51" s="21"/>
      <c r="E51" s="21"/>
      <c r="F51" s="21"/>
      <c r="G51" s="21"/>
      <c r="H51" s="21"/>
      <c r="I51" s="21"/>
      <c r="J51" s="21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spans="1:10" ht="14.25">
      <c r="A71" s="2"/>
      <c r="D71" s="14"/>
      <c r="F71" s="14"/>
      <c r="H71" s="14"/>
      <c r="J71" s="14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spans="1:10" ht="14.25">
      <c r="A76" s="2"/>
      <c r="D76" s="16"/>
      <c r="F76" s="16"/>
      <c r="H76" s="16"/>
      <c r="J76" s="16"/>
    </row>
    <row r="77" ht="14.25">
      <c r="A77" s="2"/>
    </row>
    <row r="78" ht="14.25">
      <c r="A78" s="2"/>
    </row>
    <row r="79" spans="1:10" ht="14.25">
      <c r="A79" s="2"/>
      <c r="D79" s="16"/>
      <c r="F79" s="16"/>
      <c r="H79" s="16"/>
      <c r="J79" s="16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</sheetData>
  <mergeCells count="5">
    <mergeCell ref="B50:J50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SCWONG</cp:lastModifiedBy>
  <cp:lastPrinted>2003-02-17T01:07:49Z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