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<sst xmlns="http://schemas.openxmlformats.org/spreadsheetml/2006/main" count="52" uniqueCount="36">
  <si>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------------------</t>
  </si>
  <si>
    <t>P.I.E. INDUSTRIAL BERHAD ( COMPANY NO. : 424086-X )</t>
  </si>
  <si>
    <t>RM'000</t>
  </si>
  <si>
    <t>QUARTER</t>
  </si>
  <si>
    <t>PRECEDING</t>
  </si>
  <si>
    <t>CURRENT</t>
  </si>
  <si>
    <t>YEAR</t>
  </si>
  <si>
    <t>TO DATE</t>
  </si>
  <si>
    <t>CORRESPONDING</t>
  </si>
  <si>
    <t>PERIOD</t>
  </si>
  <si>
    <t>----------------------------------------------</t>
  </si>
  <si>
    <t>INDIVIDUAL PERIOD</t>
  </si>
  <si>
    <t>CUMULATIVE PERIOD</t>
  </si>
  <si>
    <t>Revenue</t>
  </si>
  <si>
    <t>FOR THE 3RD QUARTER ENDED 30 SEPTEMBER 2002</t>
  </si>
  <si>
    <t>UNAUDITED CONDENSED CONSOLIDATED INCOME STATEMENTS</t>
  </si>
  <si>
    <t>30/09/2002</t>
  </si>
  <si>
    <t>30/09/2001</t>
  </si>
  <si>
    <t>Cost of sales and services</t>
  </si>
  <si>
    <t>Gross profit</t>
  </si>
  <si>
    <t>Operating expenses</t>
  </si>
  <si>
    <t>Operating profit</t>
  </si>
  <si>
    <t>Interest income</t>
  </si>
  <si>
    <t>Interest expense</t>
  </si>
  <si>
    <t>Other income</t>
  </si>
  <si>
    <t>Other expenses</t>
  </si>
  <si>
    <t>Profit before taxation</t>
  </si>
  <si>
    <t>Tax expense</t>
  </si>
  <si>
    <t>Profit after taxation</t>
  </si>
  <si>
    <t>Minority interests</t>
  </si>
  <si>
    <t>Net profit for the period</t>
  </si>
  <si>
    <t>Basic earnings per ordinary share (sen)</t>
  </si>
  <si>
    <t>Diluted earnings per ordinary share (sen)</t>
  </si>
  <si>
    <t>The accompanying notes form an integral part of, and, should be read in conjuction with, this interim financial report.</t>
  </si>
  <si>
    <t>Note</t>
  </si>
  <si>
    <t>-----------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</si>
</sst>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;\(0.000\)"/>
    <numFmt numFmtId="166" formatCode="0.000"/>
  </numFmts>
  <fonts count="4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9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0" fontId="1" fillId="0" borderId="0" xfId="0" applyFont="1" applyAlignment="1">
      <alignment horizontal="justify"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3"/>
  <sheetViews>
    <sheetView tabSelected="1" zoomScale="75" zoomScaleNormal="75" workbookViewId="0" topLeftCell="A7">
      <selection activeCell="C26" sqref="C26"/>
    </sheetView>
  </sheetViews>
  <sheetFormatPr defaultColWidth="9.140625" defaultRowHeight="12.75"/>
  <cols>
    <col min="1" max="1" width="3.7109375" style="12" customWidth="1"/>
    <col min="2" max="2" width="42.7109375" style="1" customWidth="1"/>
    <col min="3" max="3" width="9.7109375" style="2" customWidth="1"/>
    <col min="4" max="4" width="12.7109375" style="4" customWidth="1"/>
    <col min="5" max="5" width="5.7109375" style="4" customWidth="1"/>
    <col min="6" max="6" width="12.7109375" style="4" customWidth="1"/>
    <col min="7" max="7" width="5.7109375" style="4" customWidth="1"/>
    <col min="8" max="8" width="12.7109375" style="4" customWidth="1"/>
    <col min="9" max="9" width="5.7109375" style="4" customWidth="1"/>
    <col min="10" max="10" width="12.7109375" style="4" customWidth="1"/>
    <col min="11" max="99" width="8.8515625" style="1" customWidth="1"/>
  </cols>
  <sheetData>
    <row r="1" ht="18">
      <c r="A1" s="15" t="s">
        <v>1</v>
      </c>
    </row>
    <row r="2" ht="18">
      <c r="A2" s="15" t="s">
        <v>15</v>
      </c>
    </row>
    <row r="3" ht="18">
      <c r="A3" s="15" t="s">
        <v>14</v>
      </c>
    </row>
    <row r="4" ht="18">
      <c r="A4" s="15"/>
    </row>
    <row r="5" spans="1:99" s="10" customFormat="1" ht="13.5">
      <c r="A5" s="12"/>
      <c r="B5" s="8"/>
      <c r="C5" s="26"/>
      <c r="D5" s="9"/>
      <c r="E5" s="9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</row>
    <row r="6" spans="1:99" s="11" customFormat="1" ht="13.5">
      <c r="A6" s="12"/>
      <c r="B6" s="1"/>
      <c r="C6" s="2"/>
      <c r="D6" s="28" t="s">
        <v>11</v>
      </c>
      <c r="E6" s="28"/>
      <c r="F6" s="28"/>
      <c r="G6" s="4"/>
      <c r="H6" s="28" t="s">
        <v>12</v>
      </c>
      <c r="I6" s="28"/>
      <c r="J6" s="2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s="11" customFormat="1" ht="13.5">
      <c r="A7" s="12"/>
      <c r="B7" s="1"/>
      <c r="C7" s="2"/>
      <c r="D7" s="29" t="s">
        <v>10</v>
      </c>
      <c r="E7" s="28"/>
      <c r="F7" s="28"/>
      <c r="G7" s="4"/>
      <c r="H7" s="29" t="s">
        <v>10</v>
      </c>
      <c r="I7" s="28"/>
      <c r="J7" s="2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6:10" ht="13.5">
      <c r="F8" s="4" t="s">
        <v>4</v>
      </c>
      <c r="J8" s="5" t="s">
        <v>4</v>
      </c>
    </row>
    <row r="9" spans="1:99" s="3" customFormat="1" ht="13.5">
      <c r="A9" s="12"/>
      <c r="B9" s="2"/>
      <c r="C9" s="2"/>
      <c r="D9" s="5" t="s">
        <v>5</v>
      </c>
      <c r="E9" s="5"/>
      <c r="F9" s="5" t="s">
        <v>6</v>
      </c>
      <c r="G9" s="5"/>
      <c r="H9" s="5" t="s">
        <v>5</v>
      </c>
      <c r="I9" s="5"/>
      <c r="J9" s="5" t="s">
        <v>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s="3" customFormat="1" ht="13.5">
      <c r="A10" s="12"/>
      <c r="B10" s="2"/>
      <c r="C10" s="2"/>
      <c r="D10" s="5" t="s">
        <v>6</v>
      </c>
      <c r="E10" s="5"/>
      <c r="F10" s="5" t="s">
        <v>8</v>
      </c>
      <c r="G10" s="5"/>
      <c r="H10" s="5" t="s">
        <v>6</v>
      </c>
      <c r="I10" s="5"/>
      <c r="J10" s="5" t="s">
        <v>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s="3" customFormat="1" ht="13.5">
      <c r="A11" s="12"/>
      <c r="B11" s="2"/>
      <c r="C11" s="2"/>
      <c r="D11" s="5" t="s">
        <v>3</v>
      </c>
      <c r="E11" s="5"/>
      <c r="F11" s="5" t="s">
        <v>3</v>
      </c>
      <c r="G11" s="5"/>
      <c r="H11" s="5" t="s">
        <v>7</v>
      </c>
      <c r="I11" s="5"/>
      <c r="J11" s="5" t="s">
        <v>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s="3" customFormat="1" ht="13.5">
      <c r="A12" s="12"/>
      <c r="B12" s="2"/>
      <c r="C12" s="2"/>
      <c r="D12" s="5" t="s">
        <v>16</v>
      </c>
      <c r="E12" s="5"/>
      <c r="F12" s="5" t="s">
        <v>17</v>
      </c>
      <c r="G12" s="5"/>
      <c r="H12" s="5" t="s">
        <v>16</v>
      </c>
      <c r="I12" s="5"/>
      <c r="J12" s="5" t="s">
        <v>17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s="3" customFormat="1" ht="13.5">
      <c r="A13" s="12"/>
      <c r="B13" s="2"/>
      <c r="C13" s="2" t="s">
        <v>34</v>
      </c>
      <c r="D13" s="5" t="s">
        <v>2</v>
      </c>
      <c r="E13" s="5"/>
      <c r="F13" s="5" t="s">
        <v>2</v>
      </c>
      <c r="G13" s="5"/>
      <c r="H13" s="5" t="s">
        <v>2</v>
      </c>
      <c r="I13" s="5"/>
      <c r="J13" s="5" t="s">
        <v>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3:10" ht="13.5">
      <c r="C14" s="13" t="s">
        <v>35</v>
      </c>
      <c r="D14" s="7" t="s">
        <v>0</v>
      </c>
      <c r="E14" s="7"/>
      <c r="F14" s="7" t="s">
        <v>0</v>
      </c>
      <c r="G14" s="7"/>
      <c r="H14" s="7" t="s">
        <v>0</v>
      </c>
      <c r="I14" s="6"/>
      <c r="J14" s="7" t="s">
        <v>0</v>
      </c>
    </row>
    <row r="15" ht="4.5" customHeight="1"/>
    <row r="16" ht="13.5">
      <c r="A16" s="2"/>
    </row>
    <row r="17" spans="1:10" ht="13.5">
      <c r="A17" s="2"/>
      <c r="B17" s="1" t="s">
        <v>13</v>
      </c>
      <c r="C17" s="2">
        <v>7</v>
      </c>
      <c r="D17" s="4">
        <v>31644</v>
      </c>
      <c r="F17" s="4">
        <v>45742</v>
      </c>
      <c r="H17" s="4">
        <v>89011</v>
      </c>
      <c r="J17" s="4">
        <v>112219</v>
      </c>
    </row>
    <row r="18" ht="13.5">
      <c r="A18" s="2"/>
    </row>
    <row r="19" spans="1:10" ht="13.5">
      <c r="A19" s="2"/>
      <c r="B19" s="1" t="s">
        <v>18</v>
      </c>
      <c r="D19" s="17">
        <v>25854</v>
      </c>
      <c r="E19" s="17"/>
      <c r="F19" s="17">
        <v>42858</v>
      </c>
      <c r="H19" s="17">
        <v>75537</v>
      </c>
      <c r="I19" s="17"/>
      <c r="J19" s="17">
        <v>101114</v>
      </c>
    </row>
    <row r="20" ht="13.5">
      <c r="A20" s="2"/>
    </row>
    <row r="21" spans="1:10" ht="13.5">
      <c r="A21" s="2"/>
      <c r="B21" s="1" t="s">
        <v>19</v>
      </c>
      <c r="D21" s="4">
        <f>D17-D19</f>
        <v>5790</v>
      </c>
      <c r="F21" s="4">
        <f>F17-F19</f>
        <v>2884</v>
      </c>
      <c r="H21" s="4">
        <f>H17-H19</f>
        <v>13474</v>
      </c>
      <c r="J21" s="4">
        <f>J17-J19</f>
        <v>11105</v>
      </c>
    </row>
    <row r="22" ht="13.5">
      <c r="A22" s="2"/>
    </row>
    <row r="23" spans="1:10" ht="13.5">
      <c r="A23" s="2"/>
      <c r="B23" s="1" t="s">
        <v>20</v>
      </c>
      <c r="D23" s="17">
        <f>2608-87</f>
        <v>2521</v>
      </c>
      <c r="E23" s="17"/>
      <c r="F23" s="17">
        <f>1562-26</f>
        <v>1536</v>
      </c>
      <c r="H23" s="17">
        <f>6727-301</f>
        <v>6426</v>
      </c>
      <c r="I23" s="17"/>
      <c r="J23" s="17">
        <f>5706-81</f>
        <v>5625</v>
      </c>
    </row>
    <row r="24" ht="13.5">
      <c r="A24" s="2"/>
    </row>
    <row r="25" spans="1:10" ht="13.5">
      <c r="A25" s="2"/>
      <c r="B25" s="1" t="s">
        <v>21</v>
      </c>
      <c r="D25" s="4">
        <f>D21-D23</f>
        <v>3269</v>
      </c>
      <c r="F25" s="4">
        <f>F21-F23</f>
        <v>1348</v>
      </c>
      <c r="H25" s="4">
        <f>H21-H23</f>
        <v>7048</v>
      </c>
      <c r="J25" s="4">
        <f>J21-J23</f>
        <v>5480</v>
      </c>
    </row>
    <row r="26" ht="13.5">
      <c r="A26" s="2"/>
    </row>
    <row r="27" spans="1:10" ht="13.5">
      <c r="A27" s="2"/>
      <c r="B27" s="1" t="s">
        <v>22</v>
      </c>
      <c r="D27" s="4">
        <v>304</v>
      </c>
      <c r="F27" s="4">
        <v>226</v>
      </c>
      <c r="H27" s="4">
        <v>918</v>
      </c>
      <c r="J27" s="4">
        <v>459</v>
      </c>
    </row>
    <row r="28" spans="1:10" ht="13.5">
      <c r="A28" s="2"/>
      <c r="B28" s="1" t="s">
        <v>23</v>
      </c>
      <c r="D28" s="4">
        <v>-87</v>
      </c>
      <c r="F28" s="4">
        <v>-26</v>
      </c>
      <c r="H28" s="4">
        <v>-301</v>
      </c>
      <c r="J28" s="4">
        <v>-81</v>
      </c>
    </row>
    <row r="29" spans="1:10" ht="13.5">
      <c r="A29" s="2"/>
      <c r="B29" s="1" t="s">
        <v>24</v>
      </c>
      <c r="D29" s="4">
        <v>878</v>
      </c>
      <c r="F29" s="4">
        <v>1260</v>
      </c>
      <c r="H29" s="4">
        <v>1444</v>
      </c>
      <c r="J29" s="4">
        <v>1791</v>
      </c>
    </row>
    <row r="30" spans="1:10" ht="13.5">
      <c r="A30" s="2"/>
      <c r="B30" s="1" t="s">
        <v>25</v>
      </c>
      <c r="D30" s="17">
        <v>-444</v>
      </c>
      <c r="E30" s="17"/>
      <c r="F30" s="17">
        <v>-646</v>
      </c>
      <c r="H30" s="17">
        <v>-807</v>
      </c>
      <c r="I30" s="17"/>
      <c r="J30" s="17">
        <v>-807</v>
      </c>
    </row>
    <row r="31" ht="13.5">
      <c r="A31" s="2"/>
    </row>
    <row r="32" spans="1:10" ht="13.5">
      <c r="A32" s="2"/>
      <c r="B32" s="1" t="s">
        <v>26</v>
      </c>
      <c r="C32" s="2">
        <v>7</v>
      </c>
      <c r="D32" s="4">
        <f>SUM(D25:D30)</f>
        <v>3920</v>
      </c>
      <c r="F32" s="4">
        <f>SUM(F25:F30)</f>
        <v>2162</v>
      </c>
      <c r="H32" s="4">
        <f>SUM(H25:H30)</f>
        <v>8302</v>
      </c>
      <c r="J32" s="4">
        <f>SUM(J25:J30)</f>
        <v>6842</v>
      </c>
    </row>
    <row r="33" ht="13.5">
      <c r="A33" s="2"/>
    </row>
    <row r="34" spans="1:10" ht="13.5">
      <c r="A34" s="2"/>
      <c r="B34" s="1" t="s">
        <v>27</v>
      </c>
      <c r="C34" s="2">
        <v>15</v>
      </c>
      <c r="D34" s="17">
        <v>-1344</v>
      </c>
      <c r="E34" s="17"/>
      <c r="F34" s="17">
        <v>-612</v>
      </c>
      <c r="H34" s="17">
        <v>-2462</v>
      </c>
      <c r="I34" s="17"/>
      <c r="J34" s="17">
        <v>-2125</v>
      </c>
    </row>
    <row r="35" ht="13.5">
      <c r="A35" s="2"/>
    </row>
    <row r="36" spans="1:10" ht="13.5">
      <c r="A36" s="2"/>
      <c r="B36" s="1" t="s">
        <v>28</v>
      </c>
      <c r="D36" s="4">
        <f>SUM(D32:D34)</f>
        <v>2576</v>
      </c>
      <c r="F36" s="4">
        <f>SUM(F32:F34)</f>
        <v>1550</v>
      </c>
      <c r="H36" s="4">
        <f>SUM(H32:H34)</f>
        <v>5840</v>
      </c>
      <c r="J36" s="4">
        <f>SUM(J32:J34)</f>
        <v>4717</v>
      </c>
    </row>
    <row r="37" ht="13.5">
      <c r="A37" s="2"/>
    </row>
    <row r="38" spans="1:10" ht="13.5">
      <c r="A38" s="2"/>
      <c r="B38" s="1" t="s">
        <v>29</v>
      </c>
      <c r="D38" s="4">
        <v>0</v>
      </c>
      <c r="F38" s="4">
        <v>0</v>
      </c>
      <c r="H38" s="4">
        <v>0</v>
      </c>
      <c r="J38" s="4">
        <v>0</v>
      </c>
    </row>
    <row r="39" spans="1:10" ht="13.5">
      <c r="A39" s="2"/>
      <c r="D39" s="18"/>
      <c r="E39" s="18"/>
      <c r="F39" s="18"/>
      <c r="H39" s="18"/>
      <c r="I39" s="18"/>
      <c r="J39" s="18"/>
    </row>
    <row r="40" spans="1:10" ht="14.25" thickBot="1">
      <c r="A40" s="2"/>
      <c r="B40" s="1" t="s">
        <v>30</v>
      </c>
      <c r="D40" s="19">
        <f>SUM(D36:D38)</f>
        <v>2576</v>
      </c>
      <c r="E40" s="19"/>
      <c r="F40" s="19">
        <f>SUM(F36:F38)</f>
        <v>1550</v>
      </c>
      <c r="H40" s="19">
        <f>SUM(H36:H38)</f>
        <v>5840</v>
      </c>
      <c r="I40" s="19"/>
      <c r="J40" s="19">
        <f>SUM(J36:J38)</f>
        <v>4717</v>
      </c>
    </row>
    <row r="41" ht="13.5">
      <c r="A41" s="2"/>
    </row>
    <row r="42" spans="1:10" ht="14.25" thickBot="1">
      <c r="A42" s="2"/>
      <c r="B42" s="1" t="s">
        <v>31</v>
      </c>
      <c r="C42" s="2">
        <v>22</v>
      </c>
      <c r="D42" s="22">
        <f>(D40/60000)*100</f>
        <v>4.293333333333333</v>
      </c>
      <c r="E42" s="19"/>
      <c r="F42" s="22">
        <f>(F40/60000)*100</f>
        <v>2.5833333333333335</v>
      </c>
      <c r="H42" s="24">
        <f>(H40/60000)*100</f>
        <v>9.733333333333333</v>
      </c>
      <c r="I42" s="19"/>
      <c r="J42" s="22">
        <f>(J40/60000)*100</f>
        <v>7.861666666666666</v>
      </c>
    </row>
    <row r="43" spans="1:8" ht="13.5">
      <c r="A43" s="2"/>
      <c r="D43" s="23"/>
      <c r="E43" s="20"/>
      <c r="F43" s="20"/>
      <c r="H43" s="25"/>
    </row>
    <row r="44" spans="1:10" ht="14.25" thickBot="1">
      <c r="A44" s="2"/>
      <c r="B44" s="1" t="s">
        <v>32</v>
      </c>
      <c r="C44" s="2">
        <v>22</v>
      </c>
      <c r="D44" s="22">
        <f>D42</f>
        <v>4.293333333333333</v>
      </c>
      <c r="E44" s="19"/>
      <c r="F44" s="22">
        <f>F42</f>
        <v>2.5833333333333335</v>
      </c>
      <c r="H44" s="24">
        <f>H42</f>
        <v>9.733333333333333</v>
      </c>
      <c r="I44" s="19"/>
      <c r="J44" s="22">
        <f>J42</f>
        <v>7.861666666666666</v>
      </c>
    </row>
    <row r="45" ht="13.5">
      <c r="A45" s="2"/>
    </row>
    <row r="46" ht="13.5">
      <c r="A46" s="2"/>
    </row>
    <row r="47" ht="13.5">
      <c r="A47" s="2"/>
    </row>
    <row r="48" spans="1:10" ht="13.5" customHeight="1">
      <c r="A48" s="2"/>
      <c r="B48" s="27" t="s">
        <v>33</v>
      </c>
      <c r="C48" s="27"/>
      <c r="D48" s="27"/>
      <c r="E48" s="27"/>
      <c r="F48" s="27"/>
      <c r="G48" s="27"/>
      <c r="H48" s="27"/>
      <c r="I48" s="27"/>
      <c r="J48" s="27"/>
    </row>
    <row r="49" spans="1:10" ht="13.5">
      <c r="A49" s="2"/>
      <c r="B49" s="21"/>
      <c r="D49" s="21"/>
      <c r="E49" s="21"/>
      <c r="F49" s="21"/>
      <c r="G49" s="21"/>
      <c r="H49" s="21"/>
      <c r="I49" s="21"/>
      <c r="J49" s="21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spans="1:10" ht="13.5">
      <c r="A69" s="2"/>
      <c r="D69" s="14"/>
      <c r="F69" s="14"/>
      <c r="H69" s="14"/>
      <c r="J69" s="14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spans="1:10" ht="13.5">
      <c r="A74" s="2"/>
      <c r="D74" s="16"/>
      <c r="F74" s="16"/>
      <c r="H74" s="16"/>
      <c r="J74" s="16"/>
    </row>
    <row r="75" ht="13.5">
      <c r="A75" s="2"/>
    </row>
    <row r="76" ht="13.5">
      <c r="A76" s="2"/>
    </row>
    <row r="77" spans="1:10" ht="13.5">
      <c r="A77" s="2"/>
      <c r="D77" s="16"/>
      <c r="F77" s="16"/>
      <c r="H77" s="16"/>
      <c r="J77" s="16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</sheetData>
  <mergeCells count="5">
    <mergeCell ref="B48:J48"/>
    <mergeCell ref="D6:F6"/>
    <mergeCell ref="H6:J6"/>
    <mergeCell ref="H7:J7"/>
    <mergeCell ref="D7:F7"/>
  </mergeCells>
  <printOptions/>
  <pageMargins left="0.75" right="0.5" top="0.5" bottom="0.5" header="0.5" footer="0.5"/>
  <pageSetup fitToHeight="1" fitToWidth="1" horizontalDpi="360" verticalDpi="36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Yeap Hun Leng</cp:lastModifiedBy>
  <cp:lastPrinted>2002-10-22T05:53:11Z</cp:lastPrinted>
  <dcterms:created xsi:type="dcterms:W3CDTF">2000-06-16T03:40:39Z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