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IB-(G)P&amp;L" sheetId="1" r:id="rId1"/>
    <sheet name="PIB-(G)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<sst xmlns="http://schemas.openxmlformats.org/spreadsheetml/2006/main" count="51" uniqueCount="44">
  <si>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PERMAJU INDUSTRIES BERHAD</t>
  </si>
  <si>
    <t xml:space="preserve">GROUP CONSOLIDATED PROFIT AND LOSS STATEMENT </t>
  </si>
  <si>
    <t>CURRENT YEAR</t>
  </si>
  <si>
    <t>QUARTER</t>
  </si>
  <si>
    <t xml:space="preserve">CURRENT YEAR </t>
  </si>
  <si>
    <t>TO DATE</t>
  </si>
  <si>
    <t>RM'000</t>
  </si>
  <si>
    <t>Turnover</t>
  </si>
  <si>
    <t>Profit before depreciation and interest</t>
  </si>
  <si>
    <t xml:space="preserve"> </t>
  </si>
  <si>
    <t>Depreciation</t>
  </si>
  <si>
    <t>Interest expense</t>
  </si>
  <si>
    <t>Taxation</t>
  </si>
  <si>
    <t>Profit after taxation</t>
  </si>
  <si>
    <t xml:space="preserve">  FIXED ASSETS</t>
  </si>
  <si>
    <t xml:space="preserve">  CURRENT ASSETS</t>
  </si>
  <si>
    <t xml:space="preserve">  Stocks</t>
  </si>
  <si>
    <t xml:space="preserve">  Trade debtors</t>
  </si>
  <si>
    <t xml:space="preserve">  Cash and bank balances</t>
  </si>
  <si>
    <t xml:space="preserve">  CURRENT LIABILITIES</t>
  </si>
  <si>
    <t xml:space="preserve">  Amounts due to bankers</t>
  </si>
  <si>
    <t xml:space="preserve">  Trade creditors</t>
  </si>
  <si>
    <t xml:space="preserve">  Term loans</t>
  </si>
  <si>
    <t xml:space="preserve">  Provision for taxation</t>
  </si>
  <si>
    <t xml:space="preserve">  LONG TERM LIABILITY</t>
  </si>
  <si>
    <t xml:space="preserve">  DEFERRED TAXATION</t>
  </si>
  <si>
    <t xml:space="preserve">  FINANCED BY</t>
  </si>
  <si>
    <t xml:space="preserve">  Share capital</t>
  </si>
  <si>
    <t xml:space="preserve">  Share premium</t>
  </si>
  <si>
    <t>Dividends</t>
  </si>
  <si>
    <t>Net profit/(loss)</t>
  </si>
  <si>
    <t>Profit before taxation</t>
  </si>
  <si>
    <t xml:space="preserve">  DEFERRED EXPENDITURE</t>
  </si>
  <si>
    <t xml:space="preserve">  Profit/(loss) for period to date</t>
  </si>
  <si>
    <t xml:space="preserve">  Pre-shipment Refinancing Facility</t>
  </si>
  <si>
    <t xml:space="preserve">  Accumulated profit/(loss) </t>
  </si>
  <si>
    <t xml:space="preserve">  NET CURRENT ASSETS</t>
  </si>
  <si>
    <t xml:space="preserve">  Other creditors and accruals</t>
  </si>
  <si>
    <t>31.12.99</t>
  </si>
  <si>
    <t xml:space="preserve">  Other debtors and deposits</t>
  </si>
  <si>
    <t>GROUP CONSOLIDATED BALANCE SHEET AS AT 31ST DECEMBER 1999</t>
  </si>
  <si>
    <t>Operating profit</t>
  </si>
  <si>
    <t>Other income including interest income</t>
  </si>
  <si>
    <t xml:space="preserve">  Net tangible assets per share (RM)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</si>
</sst>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30">
      <selection activeCell="B35" sqref="B35"/>
    </sheetView>
  </sheetViews>
  <sheetFormatPr defaultColWidth="9.140625" defaultRowHeight="12.75"/>
  <cols>
    <col min="1" max="1" width="39.7109375" style="0" customWidth="1"/>
    <col min="2" max="2" width="17.421875" style="0" customWidth="1"/>
    <col min="3" max="3" width="2.7109375" style="0" customWidth="1"/>
    <col min="4" max="4" width="17.421875" style="0" customWidth="1"/>
  </cols>
  <sheetData>
    <row r="1" spans="1:4" ht="16.5">
      <c r="A1" s="16" t="s">
        <v>0</v>
      </c>
      <c r="B1" s="16"/>
      <c r="C1" s="16"/>
      <c r="D1" s="16"/>
    </row>
    <row r="2" spans="1:4" ht="16.5">
      <c r="A2" s="17" t="s">
        <v>1</v>
      </c>
      <c r="B2" s="17"/>
      <c r="C2" s="17"/>
      <c r="D2" s="17"/>
    </row>
    <row r="3" spans="1:4" ht="16.5">
      <c r="A3" s="10"/>
      <c r="B3" s="10"/>
      <c r="C3" s="10"/>
      <c r="D3" s="10"/>
    </row>
    <row r="4" spans="1:4" ht="16.5">
      <c r="A4" s="10"/>
      <c r="B4" s="10"/>
      <c r="C4" s="10"/>
      <c r="D4" s="10"/>
    </row>
    <row r="5" spans="1:4" ht="15.75">
      <c r="A5" s="8"/>
      <c r="B5" s="8"/>
      <c r="C5" s="8"/>
      <c r="D5" s="8"/>
    </row>
    <row r="7" spans="1:4" ht="15">
      <c r="A7" s="1"/>
      <c r="B7" s="2" t="s">
        <v>2</v>
      </c>
      <c r="C7" s="2"/>
      <c r="D7" s="9" t="s">
        <v>4</v>
      </c>
    </row>
    <row r="8" spans="1:4" ht="15">
      <c r="A8" s="1"/>
      <c r="B8" s="2" t="s">
        <v>3</v>
      </c>
      <c r="C8" s="2"/>
      <c r="D8" s="2" t="s">
        <v>5</v>
      </c>
    </row>
    <row r="9" spans="1:4" ht="15">
      <c r="A9" s="1"/>
      <c r="B9" s="3" t="s">
        <v>38</v>
      </c>
      <c r="C9" s="2"/>
      <c r="D9" s="3" t="s">
        <v>38</v>
      </c>
    </row>
    <row r="10" spans="1:4" ht="15">
      <c r="A10" s="1"/>
      <c r="B10" s="4"/>
      <c r="C10" s="2"/>
      <c r="D10" s="4"/>
    </row>
    <row r="11" spans="1:4" ht="15">
      <c r="A11" s="1"/>
      <c r="B11" s="2" t="s">
        <v>6</v>
      </c>
      <c r="C11" s="1"/>
      <c r="D11" s="2" t="s">
        <v>6</v>
      </c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5" thickBot="1">
      <c r="A14" s="1" t="s">
        <v>7</v>
      </c>
      <c r="B14" s="5">
        <v>34748</v>
      </c>
      <c r="C14" s="6"/>
      <c r="D14" s="5">
        <v>100763</v>
      </c>
    </row>
    <row r="15" spans="1:4" ht="15" thickTop="1">
      <c r="A15" s="1"/>
      <c r="B15" s="6"/>
      <c r="C15" s="6"/>
      <c r="D15" s="6"/>
    </row>
    <row r="16" spans="1:4" ht="14.25">
      <c r="A16" s="1" t="s">
        <v>41</v>
      </c>
      <c r="B16" s="6">
        <v>4021</v>
      </c>
      <c r="C16" s="6"/>
      <c r="D16" s="6">
        <v>20911</v>
      </c>
    </row>
    <row r="17" spans="1:4" ht="14.25">
      <c r="A17" s="1"/>
      <c r="B17" s="6"/>
      <c r="C17" s="6"/>
      <c r="D17" s="6"/>
    </row>
    <row r="18" spans="1:4" ht="14.25">
      <c r="A18" s="1" t="s">
        <v>42</v>
      </c>
      <c r="B18" s="6">
        <v>844</v>
      </c>
      <c r="C18" s="6"/>
      <c r="D18" s="6">
        <v>844</v>
      </c>
    </row>
    <row r="19" spans="1:4" ht="14.25">
      <c r="A19" s="1"/>
      <c r="B19" s="7"/>
      <c r="C19" s="6"/>
      <c r="D19" s="7"/>
    </row>
    <row r="20" spans="1:4" ht="14.25">
      <c r="A20" s="1"/>
      <c r="B20" s="14"/>
      <c r="C20" s="6"/>
      <c r="D20" s="14"/>
    </row>
    <row r="21" spans="1:4" ht="14.25">
      <c r="A21" s="1" t="s">
        <v>8</v>
      </c>
      <c r="B21" s="6">
        <f>+B16+B18</f>
        <v>4865</v>
      </c>
      <c r="C21" s="6"/>
      <c r="D21" s="6">
        <f>+D16+D18</f>
        <v>21755</v>
      </c>
    </row>
    <row r="22" spans="1:4" ht="14.25">
      <c r="A22" s="1" t="s">
        <v>9</v>
      </c>
      <c r="B22" s="6"/>
      <c r="C22" s="6"/>
      <c r="D22" s="6"/>
    </row>
    <row r="23" spans="1:4" ht="14.25">
      <c r="A23" s="1" t="s">
        <v>10</v>
      </c>
      <c r="B23" s="6">
        <v>-1089</v>
      </c>
      <c r="C23" s="6"/>
      <c r="D23" s="6">
        <v>-3930</v>
      </c>
    </row>
    <row r="24" spans="1:4" ht="14.25">
      <c r="A24" s="1"/>
      <c r="B24" s="6"/>
      <c r="C24" s="6"/>
      <c r="D24" s="6"/>
    </row>
    <row r="25" spans="1:4" ht="14.25">
      <c r="A25" s="1" t="s">
        <v>11</v>
      </c>
      <c r="B25" s="7">
        <v>-504</v>
      </c>
      <c r="C25" s="6"/>
      <c r="D25" s="7">
        <v>-1578</v>
      </c>
    </row>
    <row r="26" spans="1:4" ht="14.25">
      <c r="A26" s="1"/>
      <c r="B26" s="6" t="s">
        <v>9</v>
      </c>
      <c r="C26" s="6"/>
      <c r="D26" s="6" t="s">
        <v>9</v>
      </c>
    </row>
    <row r="27" spans="1:4" ht="14.25">
      <c r="A27" s="1" t="s">
        <v>31</v>
      </c>
      <c r="B27" s="6">
        <f>+B21+B23+B25</f>
        <v>3272</v>
      </c>
      <c r="C27" s="6"/>
      <c r="D27" s="6">
        <f>+D21+D23+D25</f>
        <v>16247</v>
      </c>
    </row>
    <row r="28" spans="1:4" ht="14.25">
      <c r="A28" s="1"/>
      <c r="B28" s="6"/>
      <c r="C28" s="6"/>
      <c r="D28" s="6"/>
    </row>
    <row r="29" spans="1:4" ht="14.25">
      <c r="A29" s="1" t="s">
        <v>12</v>
      </c>
      <c r="B29" s="7">
        <v>-409</v>
      </c>
      <c r="C29" s="6"/>
      <c r="D29" s="7">
        <v>-416</v>
      </c>
    </row>
    <row r="30" spans="1:4" ht="14.25">
      <c r="A30" s="1"/>
      <c r="B30" s="6"/>
      <c r="C30" s="6"/>
      <c r="D30" s="6"/>
    </row>
    <row r="31" spans="1:4" ht="14.25">
      <c r="A31" s="1" t="s">
        <v>13</v>
      </c>
      <c r="B31" s="6">
        <f>+B27+B29</f>
        <v>2863</v>
      </c>
      <c r="C31" s="6"/>
      <c r="D31" s="6">
        <f>+D27+D29</f>
        <v>15831</v>
      </c>
    </row>
    <row r="32" spans="1:4" ht="14.25">
      <c r="A32" s="1"/>
      <c r="B32" s="6"/>
      <c r="C32" s="6"/>
      <c r="D32" s="6"/>
    </row>
    <row r="33" spans="1:4" ht="14.25">
      <c r="A33" s="1" t="s">
        <v>29</v>
      </c>
      <c r="B33" s="6">
        <v>0</v>
      </c>
      <c r="C33" s="6"/>
      <c r="D33" s="6">
        <v>-17602</v>
      </c>
    </row>
    <row r="34" spans="1:4" ht="14.25">
      <c r="A34" s="1"/>
      <c r="B34" s="7"/>
      <c r="C34" s="6"/>
      <c r="D34" s="7"/>
    </row>
    <row r="35" spans="1:4" ht="14.25">
      <c r="A35" s="1"/>
      <c r="B35" s="6"/>
      <c r="C35" s="6"/>
      <c r="D35" s="6"/>
    </row>
    <row r="36" spans="1:4" ht="15" thickBot="1">
      <c r="A36" s="1" t="s">
        <v>30</v>
      </c>
      <c r="B36" s="5">
        <f>+B31+B33</f>
        <v>2863</v>
      </c>
      <c r="C36" s="6"/>
      <c r="D36" s="5">
        <f>+D31+D33</f>
        <v>-1771</v>
      </c>
    </row>
    <row r="37" spans="1:4" ht="15" thickTop="1">
      <c r="A37" s="1"/>
      <c r="B37" s="6"/>
      <c r="C37" s="6"/>
      <c r="D37" s="6"/>
    </row>
    <row r="38" spans="1:4" ht="14.25">
      <c r="A38" s="1"/>
      <c r="B38" s="6"/>
      <c r="C38" s="6"/>
      <c r="D38" s="6"/>
    </row>
    <row r="39" spans="1:4" ht="14.25">
      <c r="A39" s="1"/>
      <c r="B39" s="1"/>
      <c r="C39" s="1"/>
      <c r="D39" s="1"/>
    </row>
    <row r="40" spans="1:4" ht="14.25">
      <c r="A40" s="1"/>
      <c r="B40" s="1"/>
      <c r="C40" s="1"/>
      <c r="D40" s="1"/>
    </row>
    <row r="41" spans="1:4" ht="14.25">
      <c r="A41" s="1"/>
      <c r="B41" s="1"/>
      <c r="C41" s="1"/>
      <c r="D41" s="1"/>
    </row>
  </sheetData>
  <mergeCells count="2">
    <mergeCell ref="A1:D1"/>
    <mergeCell ref="A2:D2"/>
  </mergeCells>
  <printOptions/>
  <pageMargins left="1" right="0.75" top="1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37">
      <selection activeCell="B52" sqref="B52"/>
    </sheetView>
  </sheetViews>
  <sheetFormatPr defaultColWidth="9.140625" defaultRowHeight="12.75"/>
  <cols>
    <col min="1" max="1" width="64.140625" style="0" customWidth="1"/>
  </cols>
  <sheetData>
    <row r="1" spans="1:3" ht="15.75">
      <c r="A1" s="18" t="s">
        <v>0</v>
      </c>
      <c r="B1" s="18"/>
      <c r="C1" s="18"/>
    </row>
    <row r="2" spans="1:3" ht="15.75">
      <c r="A2" s="19" t="s">
        <v>40</v>
      </c>
      <c r="B2" s="19"/>
      <c r="C2" s="19"/>
    </row>
    <row r="7" spans="1:2" ht="15">
      <c r="A7" s="1"/>
      <c r="B7" s="2" t="s">
        <v>6</v>
      </c>
    </row>
    <row r="8" spans="1:2" ht="15">
      <c r="A8" s="1"/>
      <c r="B8" s="2"/>
    </row>
    <row r="9" spans="1:2" ht="14.25">
      <c r="A9" s="1" t="s">
        <v>14</v>
      </c>
      <c r="B9" s="6">
        <v>44567</v>
      </c>
    </row>
    <row r="10" spans="1:2" ht="14.25">
      <c r="A10" s="1"/>
      <c r="B10" s="6"/>
    </row>
    <row r="11" spans="1:2" ht="14.25">
      <c r="A11" s="1" t="s">
        <v>32</v>
      </c>
      <c r="B11" s="6">
        <v>13</v>
      </c>
    </row>
    <row r="12" spans="1:2" ht="14.25">
      <c r="A12" s="1"/>
      <c r="B12" s="6"/>
    </row>
    <row r="13" spans="1:2" ht="14.25">
      <c r="A13" s="1" t="s">
        <v>15</v>
      </c>
      <c r="B13" s="6"/>
    </row>
    <row r="14" spans="1:2" ht="14.25">
      <c r="A14" s="1" t="s">
        <v>16</v>
      </c>
      <c r="B14" s="6">
        <v>28838</v>
      </c>
    </row>
    <row r="15" spans="1:2" ht="14.25">
      <c r="A15" s="1" t="s">
        <v>17</v>
      </c>
      <c r="B15" s="6">
        <v>27788</v>
      </c>
    </row>
    <row r="16" spans="1:2" ht="14.25">
      <c r="A16" s="1" t="s">
        <v>39</v>
      </c>
      <c r="B16" s="6">
        <v>2776</v>
      </c>
    </row>
    <row r="17" spans="1:2" ht="14.25">
      <c r="A17" s="1" t="s">
        <v>18</v>
      </c>
      <c r="B17" s="6">
        <v>15454</v>
      </c>
    </row>
    <row r="18" spans="1:2" ht="14.25">
      <c r="A18" s="1"/>
      <c r="B18" s="12">
        <f>+B14+B15+B16+B17</f>
        <v>74856</v>
      </c>
    </row>
    <row r="19" spans="1:2" ht="14.25">
      <c r="A19" s="1"/>
      <c r="B19" s="6"/>
    </row>
    <row r="20" spans="1:2" ht="14.25">
      <c r="A20" s="1" t="s">
        <v>19</v>
      </c>
      <c r="B20" s="6"/>
    </row>
    <row r="21" spans="1:2" ht="14.25">
      <c r="A21" s="1" t="s">
        <v>20</v>
      </c>
      <c r="B21" s="6">
        <v>23364</v>
      </c>
    </row>
    <row r="22" spans="1:2" ht="14.25">
      <c r="A22" s="1" t="s">
        <v>21</v>
      </c>
      <c r="B22" s="6">
        <v>3446</v>
      </c>
    </row>
    <row r="23" spans="1:2" ht="14.25">
      <c r="A23" s="1" t="s">
        <v>37</v>
      </c>
      <c r="B23" s="6">
        <v>12553</v>
      </c>
    </row>
    <row r="24" spans="1:2" ht="14.25">
      <c r="A24" s="1" t="s">
        <v>22</v>
      </c>
      <c r="B24" s="6">
        <v>1564</v>
      </c>
    </row>
    <row r="25" spans="1:2" ht="14.25">
      <c r="A25" s="1" t="s">
        <v>34</v>
      </c>
      <c r="B25" s="6">
        <v>8000</v>
      </c>
    </row>
    <row r="26" spans="1:2" ht="14.25">
      <c r="A26" s="1" t="s">
        <v>23</v>
      </c>
      <c r="B26" s="6">
        <v>32</v>
      </c>
    </row>
    <row r="27" spans="1:2" ht="14.25">
      <c r="A27" s="1"/>
      <c r="B27" s="12">
        <f>SUM(B21:B26)</f>
        <v>48959</v>
      </c>
    </row>
    <row r="28" spans="1:2" ht="14.25">
      <c r="A28" s="1"/>
      <c r="B28" s="6"/>
    </row>
    <row r="29" spans="1:2" ht="14.25">
      <c r="A29" s="1" t="s">
        <v>36</v>
      </c>
      <c r="B29" s="6">
        <f>+B18-B27</f>
        <v>25897</v>
      </c>
    </row>
    <row r="30" spans="1:2" ht="14.25">
      <c r="A30" s="1"/>
      <c r="B30" s="6"/>
    </row>
    <row r="31" spans="1:2" ht="14.25">
      <c r="A31" s="1" t="s">
        <v>24</v>
      </c>
      <c r="B31" s="6"/>
    </row>
    <row r="32" spans="1:2" ht="14.25">
      <c r="A32" s="1" t="s">
        <v>22</v>
      </c>
      <c r="B32" s="6">
        <v>2125</v>
      </c>
    </row>
    <row r="33" spans="1:2" ht="14.25">
      <c r="A33" s="1"/>
      <c r="B33" s="6"/>
    </row>
    <row r="34" spans="1:2" ht="14.25">
      <c r="A34" s="1" t="s">
        <v>25</v>
      </c>
      <c r="B34" s="6">
        <v>1500</v>
      </c>
    </row>
    <row r="35" spans="1:2" ht="7.5" customHeight="1">
      <c r="A35" s="1"/>
      <c r="B35" s="6"/>
    </row>
    <row r="36" spans="1:2" ht="15" thickBot="1">
      <c r="A36" s="1"/>
      <c r="B36" s="13">
        <f>+B9+B11+B29-B32-B34</f>
        <v>66852</v>
      </c>
    </row>
    <row r="37" spans="1:2" ht="15" thickTop="1">
      <c r="A37" s="1"/>
      <c r="B37" s="6"/>
    </row>
    <row r="38" spans="1:2" ht="14.25">
      <c r="A38" s="1"/>
      <c r="B38" s="6"/>
    </row>
    <row r="39" spans="1:2" ht="14.25">
      <c r="A39" s="1" t="s">
        <v>26</v>
      </c>
      <c r="B39" s="6"/>
    </row>
    <row r="40" spans="1:2" ht="7.5" customHeight="1">
      <c r="A40" s="1"/>
      <c r="B40" s="6"/>
    </row>
    <row r="41" spans="1:2" ht="14.25">
      <c r="A41" s="1" t="s">
        <v>27</v>
      </c>
      <c r="B41" s="6">
        <v>45000</v>
      </c>
    </row>
    <row r="42" spans="1:2" ht="14.25">
      <c r="A42" s="1" t="s">
        <v>28</v>
      </c>
      <c r="B42" s="6">
        <v>8768</v>
      </c>
    </row>
    <row r="43" spans="1:2" ht="14.25">
      <c r="A43" s="1" t="s">
        <v>35</v>
      </c>
      <c r="B43" s="6">
        <v>14855</v>
      </c>
    </row>
    <row r="44" spans="1:2" ht="14.25">
      <c r="A44" s="1" t="s">
        <v>33</v>
      </c>
      <c r="B44" s="6">
        <v>-1771</v>
      </c>
    </row>
    <row r="45" spans="1:2" ht="7.5" customHeight="1">
      <c r="A45" s="1"/>
      <c r="B45" s="6"/>
    </row>
    <row r="46" spans="1:2" ht="15" thickBot="1">
      <c r="A46" s="1"/>
      <c r="B46" s="13">
        <f>+B41+B42+B43+B44</f>
        <v>66852</v>
      </c>
    </row>
    <row r="47" spans="1:2" ht="15" thickTop="1">
      <c r="A47" s="1"/>
      <c r="B47" s="6"/>
    </row>
    <row r="48" spans="1:2" ht="14.25">
      <c r="A48" s="1" t="s">
        <v>43</v>
      </c>
      <c r="B48" s="15">
        <v>1.49</v>
      </c>
    </row>
    <row r="49" ht="14.25">
      <c r="A49" s="1"/>
    </row>
    <row r="50" ht="14.25">
      <c r="A50" s="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</sheetData>
  <mergeCells count="2">
    <mergeCell ref="A1:C1"/>
    <mergeCell ref="A2:C2"/>
  </mergeCells>
  <printOptions/>
  <pageMargins left="1" right="0.75" top="0.75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Fook Ngiap</cp:lastModifiedBy>
  <cp:lastPrinted>2000-04-24T21:33:36Z</cp:lastPrinted>
  <dcterms:created xsi:type="dcterms:W3CDTF">1999-11-19T11:06:42Z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