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1"/>
  </bookViews>
  <sheets>
    <sheet name="000000" sheetId="1" state="veryHidden" r:id="rId1"/>
    <sheet name="PL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<sst xmlns="http://schemas.openxmlformats.org/spreadsheetml/2006/main" count="99" uniqueCount="83">
  <si>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Taxation</t>
  </si>
  <si>
    <t>RM'000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</si>
  <si>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</si>
  <si>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</si>
  <si>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</si>
  <si>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</si>
  <si>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</si>
  <si>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</si>
  <si>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</si>
  <si>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</si>
  <si>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</si>
  <si>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</si>
  <si>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</si>
  <si>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</si>
  <si>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</si>
  <si>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</si>
  <si>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</si>
  <si>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</si>
  <si>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</si>
  <si>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</si>
  <si>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</si>
  <si>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</si>
  <si>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</si>
  <si>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</si>
  <si>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</si>
  <si>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</si>
  <si>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</si>
  <si>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</si>
  <si>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</si>
  <si>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 xml:space="preserve">Net Current Assets </t>
  </si>
  <si>
    <t>Goodwill on consolidation</t>
  </si>
  <si>
    <t>Deferred taxation</t>
  </si>
  <si>
    <t>Condensed Consolidated Income Statements</t>
  </si>
  <si>
    <t xml:space="preserve">ended </t>
  </si>
  <si>
    <t xml:space="preserve">Comparative </t>
  </si>
  <si>
    <t xml:space="preserve">Current </t>
  </si>
  <si>
    <t>quarter</t>
  </si>
  <si>
    <t>ended</t>
  </si>
  <si>
    <t>Current</t>
  </si>
  <si>
    <t>Preceeding</t>
  </si>
  <si>
    <t>RM '000</t>
  </si>
  <si>
    <t>Revenue</t>
  </si>
  <si>
    <t>Operating expenses</t>
  </si>
  <si>
    <t>Other operating income</t>
  </si>
  <si>
    <t>Profit from operations</t>
  </si>
  <si>
    <t>Finance costs</t>
  </si>
  <si>
    <t>Profit before tax</t>
  </si>
  <si>
    <t>Profit after tax</t>
  </si>
  <si>
    <t>Minority interest</t>
  </si>
  <si>
    <t>Net profit for the period</t>
  </si>
  <si>
    <t>Earnings / (Loss) per share (sen)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</si>
  <si>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</si>
  <si>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</si>
  <si>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</si>
  <si>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</si>
  <si>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</si>
  <si>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</si>
  <si>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</si>
  <si>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>Annual Financial Report for the year ended 31st March 2002)</t>
  </si>
  <si>
    <t>125.5 sen</t>
  </si>
  <si>
    <t>As at 31st March 2003</t>
  </si>
  <si>
    <t>Audited</t>
  </si>
  <si>
    <t>12 months</t>
  </si>
  <si>
    <t>For the 4th Quarter Ended 31st March 2003</t>
  </si>
  <si>
    <r>
      <t xml:space="preserve">   Basic </t>
    </r>
    <r>
      <rPr>
        <sz val="8"/>
        <rFont val="Times New Roman"/>
        <family val="1"/>
      </rPr>
      <t xml:space="preserve">(based on 40,000,000  </t>
    </r>
  </si>
  <si>
    <t xml:space="preserve">   ordinary shares)</t>
  </si>
  <si>
    <t>(2.67 sen)</t>
  </si>
  <si>
    <t>6.12 sen</t>
  </si>
  <si>
    <t>(5.32 sen)</t>
  </si>
  <si>
    <t>9.58 sen</t>
  </si>
  <si>
    <t>Note:</t>
  </si>
  <si>
    <t xml:space="preserve">The computation on NTA Per Share for both End of Current Quarter and Preceding Financial Year End  </t>
  </si>
  <si>
    <t>Note: -</t>
  </si>
  <si>
    <t xml:space="preserve">The computation on EPS for the above Quarter basis and cumulative basis is based on 40,000,000 ordinary shares. </t>
  </si>
  <si>
    <t>Condensed Consolidated Balance Sheet</t>
  </si>
  <si>
    <t>is based on 40,000,000 ordinary shares</t>
  </si>
  <si>
    <t>133.06 sen</t>
  </si>
  <si>
    <t xml:space="preserve">(The Condensed Consolidated Balance Sheet should be read in conjunction with the </t>
  </si>
  <si>
    <t>The figures have not been audited</t>
  </si>
  <si>
    <t xml:space="preserve">The Group has changed its accounting policy in respect to the recognition of Dividends in shareholders </t>
  </si>
  <si>
    <t>Page 2 of 13</t>
  </si>
  <si>
    <t>Page 1 of 13</t>
  </si>
  <si>
    <t>equity in compliance with the new MASB Standard 19 "Events After the Balance Sheet Date".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</si>
</sst>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6" fillId="0" borderId="0" xfId="15" applyNumberFormat="1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3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right"/>
    </xf>
    <xf numFmtId="14" fontId="10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45</xdr:row>
      <xdr:rowOff>0</xdr:rowOff>
    </xdr:from>
    <xdr:to>
      <xdr:col>0</xdr:col>
      <xdr:colOff>609600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63</xdr:row>
      <xdr:rowOff>0</xdr:rowOff>
    </xdr:from>
    <xdr:to>
      <xdr:col>0</xdr:col>
      <xdr:colOff>152400</xdr:colOff>
      <xdr:row>63</xdr:row>
      <xdr:rowOff>0</xdr:rowOff>
    </xdr:to>
    <xdr:sp>
      <xdr:nvSpPr>
        <xdr:cNvPr id="1" name="Line 257"/>
        <xdr:cNvSpPr>
          <a:spLocks/>
        </xdr:cNvSpPr>
      </xdr:nvSpPr>
      <xdr:spPr>
        <a:xfrm>
          <a:off x="1524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C48" sqref="C48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9.140625" style="19" customWidth="1"/>
    <col min="5" max="5" width="4.421875" style="19" customWidth="1"/>
    <col min="6" max="6" width="11.7109375" style="31" bestFit="1" customWidth="1"/>
    <col min="7" max="7" width="4.00390625" style="19" customWidth="1"/>
    <col min="8" max="8" width="10.00390625" style="31" bestFit="1" customWidth="1"/>
    <col min="9" max="9" width="4.140625" style="31" customWidth="1"/>
    <col min="10" max="10" width="10.28125" style="31" bestFit="1" customWidth="1"/>
    <col min="11" max="16384" width="9.140625" style="1" customWidth="1"/>
  </cols>
  <sheetData>
    <row r="1" spans="1:10" ht="16.5">
      <c r="A1" s="28" t="s">
        <v>55</v>
      </c>
      <c r="F1" s="30"/>
      <c r="H1" s="30"/>
      <c r="I1" s="30"/>
      <c r="J1" s="30"/>
    </row>
    <row r="2" spans="1:10" ht="12.75">
      <c r="A2" s="13" t="s">
        <v>56</v>
      </c>
      <c r="F2" s="30"/>
      <c r="H2" s="30"/>
      <c r="I2" s="30"/>
      <c r="J2" s="30"/>
    </row>
    <row r="3" spans="1:10" ht="12.75">
      <c r="A3" s="13"/>
      <c r="F3" s="30"/>
      <c r="H3" s="30"/>
      <c r="I3" s="30"/>
      <c r="J3" s="30"/>
    </row>
    <row r="4" spans="1:10" ht="12.75">
      <c r="A4" s="13"/>
      <c r="F4" s="30"/>
      <c r="H4" s="30"/>
      <c r="I4" s="30"/>
      <c r="J4" s="30"/>
    </row>
    <row r="5" ht="12.75">
      <c r="A5" s="3" t="s">
        <v>32</v>
      </c>
    </row>
    <row r="6" ht="12.75">
      <c r="A6" s="3" t="s">
        <v>63</v>
      </c>
    </row>
    <row r="7" ht="12.75">
      <c r="A7" s="1" t="s">
        <v>78</v>
      </c>
    </row>
    <row r="9" spans="4:10" ht="12.75">
      <c r="D9" s="20" t="s">
        <v>35</v>
      </c>
      <c r="F9" s="32" t="s">
        <v>34</v>
      </c>
      <c r="H9" s="32" t="s">
        <v>38</v>
      </c>
      <c r="J9" s="32" t="s">
        <v>39</v>
      </c>
    </row>
    <row r="10" spans="4:10" ht="12.75">
      <c r="D10" s="20" t="s">
        <v>36</v>
      </c>
      <c r="F10" s="32" t="s">
        <v>36</v>
      </c>
      <c r="H10" s="32" t="s">
        <v>62</v>
      </c>
      <c r="J10" s="32" t="s">
        <v>62</v>
      </c>
    </row>
    <row r="11" spans="4:10" ht="12.75">
      <c r="D11" s="20" t="s">
        <v>33</v>
      </c>
      <c r="F11" s="32" t="s">
        <v>33</v>
      </c>
      <c r="H11" s="32" t="s">
        <v>37</v>
      </c>
      <c r="J11" s="32" t="s">
        <v>37</v>
      </c>
    </row>
    <row r="12" spans="4:10" ht="12.75">
      <c r="D12" s="40">
        <v>37711</v>
      </c>
      <c r="F12" s="39">
        <v>37346</v>
      </c>
      <c r="H12" s="39">
        <v>37711</v>
      </c>
      <c r="J12" s="39">
        <v>37346</v>
      </c>
    </row>
    <row r="13" spans="4:10" ht="12.75">
      <c r="D13" s="44"/>
      <c r="E13" s="45"/>
      <c r="F13" s="45"/>
      <c r="G13" s="45"/>
      <c r="H13" s="45"/>
      <c r="J13" s="41" t="s">
        <v>61</v>
      </c>
    </row>
    <row r="14" spans="4:10" ht="12.75">
      <c r="D14" s="21"/>
      <c r="F14" s="33"/>
      <c r="H14" s="33"/>
      <c r="J14" s="1"/>
    </row>
    <row r="15" spans="4:10" ht="12.75">
      <c r="D15" s="20" t="s">
        <v>40</v>
      </c>
      <c r="F15" s="32" t="s">
        <v>40</v>
      </c>
      <c r="H15" s="32" t="s">
        <v>40</v>
      </c>
      <c r="J15" s="32" t="s">
        <v>40</v>
      </c>
    </row>
    <row r="17" spans="1:10" ht="12.75">
      <c r="A17" s="22" t="s">
        <v>41</v>
      </c>
      <c r="B17" s="22"/>
      <c r="D17" s="23">
        <v>9218</v>
      </c>
      <c r="E17" s="23"/>
      <c r="F17" s="34">
        <v>6822</v>
      </c>
      <c r="G17" s="23"/>
      <c r="H17" s="34">
        <v>36486</v>
      </c>
      <c r="I17" s="34"/>
      <c r="J17" s="34">
        <v>33581</v>
      </c>
    </row>
    <row r="18" spans="1:10" ht="12.75">
      <c r="A18" s="22"/>
      <c r="B18" s="22"/>
      <c r="D18" s="23"/>
      <c r="E18" s="23"/>
      <c r="F18" s="34"/>
      <c r="G18" s="23"/>
      <c r="H18" s="34"/>
      <c r="I18" s="34"/>
      <c r="J18" s="34"/>
    </row>
    <row r="19" spans="1:10" ht="12.75">
      <c r="A19" s="22" t="s">
        <v>42</v>
      </c>
      <c r="B19" s="22"/>
      <c r="D19" s="23">
        <v>-10790</v>
      </c>
      <c r="E19" s="23"/>
      <c r="F19" s="34">
        <v>-6950</v>
      </c>
      <c r="G19" s="23"/>
      <c r="H19" s="34">
        <v>-38964</v>
      </c>
      <c r="I19" s="34"/>
      <c r="J19" s="34">
        <v>-31092</v>
      </c>
    </row>
    <row r="20" spans="1:10" ht="12.75">
      <c r="A20" s="22"/>
      <c r="B20" s="22"/>
      <c r="D20" s="23"/>
      <c r="E20" s="23"/>
      <c r="F20" s="34"/>
      <c r="G20" s="23"/>
      <c r="H20" s="34"/>
      <c r="I20" s="34"/>
      <c r="J20" s="34"/>
    </row>
    <row r="21" spans="1:10" ht="12.75">
      <c r="A21" s="22" t="s">
        <v>43</v>
      </c>
      <c r="B21" s="22"/>
      <c r="D21" s="23">
        <v>24</v>
      </c>
      <c r="E21" s="23"/>
      <c r="F21" s="34">
        <v>4511</v>
      </c>
      <c r="G21" s="23"/>
      <c r="H21" s="34">
        <v>525</v>
      </c>
      <c r="I21" s="34"/>
      <c r="J21" s="34">
        <v>4612</v>
      </c>
    </row>
    <row r="22" spans="1:10" ht="12.75">
      <c r="A22" s="22"/>
      <c r="B22" s="22"/>
      <c r="D22" s="24"/>
      <c r="E22" s="24"/>
      <c r="F22" s="35"/>
      <c r="G22" s="24"/>
      <c r="H22" s="35"/>
      <c r="I22" s="35"/>
      <c r="J22" s="35"/>
    </row>
    <row r="23" spans="1:10" ht="12.75">
      <c r="A23" s="22" t="s">
        <v>44</v>
      </c>
      <c r="B23" s="22"/>
      <c r="D23" s="23">
        <f>SUM(D17:D22)</f>
        <v>-1548</v>
      </c>
      <c r="E23" s="23"/>
      <c r="F23" s="34">
        <f>SUM(F17:F21)</f>
        <v>4383</v>
      </c>
      <c r="G23" s="23"/>
      <c r="H23" s="34">
        <f>SUM(H15:H22)</f>
        <v>-1953</v>
      </c>
      <c r="I23" s="34"/>
      <c r="J23" s="34">
        <f>SUM(J17:J21)</f>
        <v>7101</v>
      </c>
    </row>
    <row r="24" spans="1:10" ht="12.75">
      <c r="A24" s="22"/>
      <c r="B24" s="22"/>
      <c r="D24" s="23"/>
      <c r="E24" s="23"/>
      <c r="F24" s="34"/>
      <c r="G24" s="23"/>
      <c r="H24" s="34"/>
      <c r="I24" s="34"/>
      <c r="J24" s="34"/>
    </row>
    <row r="25" spans="1:10" ht="12.75">
      <c r="A25" s="22" t="s">
        <v>45</v>
      </c>
      <c r="B25" s="22"/>
      <c r="D25" s="23">
        <v>-73</v>
      </c>
      <c r="E25" s="23"/>
      <c r="F25" s="34">
        <v>-177</v>
      </c>
      <c r="G25" s="23"/>
      <c r="H25" s="34">
        <v>-552</v>
      </c>
      <c r="I25" s="34"/>
      <c r="J25" s="34">
        <v>-692</v>
      </c>
    </row>
    <row r="26" spans="1:10" ht="12.75">
      <c r="A26" s="22"/>
      <c r="B26" s="22"/>
      <c r="D26" s="24"/>
      <c r="E26" s="24"/>
      <c r="F26" s="35"/>
      <c r="G26" s="24"/>
      <c r="H26" s="35"/>
      <c r="I26" s="35"/>
      <c r="J26" s="35"/>
    </row>
    <row r="27" spans="1:10" ht="12.75">
      <c r="A27" s="22" t="s">
        <v>46</v>
      </c>
      <c r="B27" s="22"/>
      <c r="D27" s="23">
        <f>SUM(D23:D26)</f>
        <v>-1621</v>
      </c>
      <c r="E27" s="23"/>
      <c r="F27" s="34">
        <f>SUM(F23:F26)</f>
        <v>4206</v>
      </c>
      <c r="G27" s="23"/>
      <c r="H27" s="34">
        <f>SUM(H23:H26)</f>
        <v>-2505</v>
      </c>
      <c r="I27" s="34"/>
      <c r="J27" s="34">
        <f>SUM(J23:J26)</f>
        <v>6409</v>
      </c>
    </row>
    <row r="28" spans="1:10" ht="12.75">
      <c r="A28" s="22"/>
      <c r="B28" s="22"/>
      <c r="D28" s="23"/>
      <c r="E28" s="23"/>
      <c r="F28" s="34"/>
      <c r="G28" s="23"/>
      <c r="H28" s="34"/>
      <c r="I28" s="34"/>
      <c r="J28" s="34"/>
    </row>
    <row r="29" spans="1:10" ht="12.75">
      <c r="A29" s="22" t="s">
        <v>0</v>
      </c>
      <c r="B29" s="22"/>
      <c r="D29" s="23">
        <v>553</v>
      </c>
      <c r="E29" s="23"/>
      <c r="F29" s="34">
        <v>-1757</v>
      </c>
      <c r="G29" s="23"/>
      <c r="H29" s="34">
        <v>377</v>
      </c>
      <c r="I29" s="34"/>
      <c r="J29" s="34">
        <v>-2579</v>
      </c>
    </row>
    <row r="30" spans="1:10" ht="12.75">
      <c r="A30" s="22"/>
      <c r="B30" s="22"/>
      <c r="D30" s="24"/>
      <c r="E30" s="24"/>
      <c r="F30" s="35"/>
      <c r="G30" s="24"/>
      <c r="H30" s="35"/>
      <c r="I30" s="35"/>
      <c r="J30" s="35"/>
    </row>
    <row r="31" spans="1:10" ht="12.75">
      <c r="A31" s="22" t="s">
        <v>47</v>
      </c>
      <c r="B31" s="22"/>
      <c r="D31" s="23">
        <f>SUM(D27:D30)</f>
        <v>-1068</v>
      </c>
      <c r="E31" s="23"/>
      <c r="F31" s="34">
        <f>SUM(F27:F30)</f>
        <v>2449</v>
      </c>
      <c r="G31" s="23"/>
      <c r="H31" s="34">
        <f>SUM(H27:H30)</f>
        <v>-2128</v>
      </c>
      <c r="I31" s="34"/>
      <c r="J31" s="34">
        <f>SUM(J27:J30)</f>
        <v>3830</v>
      </c>
    </row>
    <row r="32" spans="1:10" ht="12.75">
      <c r="A32" s="22"/>
      <c r="B32" s="22"/>
      <c r="D32" s="23"/>
      <c r="E32" s="23"/>
      <c r="F32" s="34"/>
      <c r="G32" s="23"/>
      <c r="H32" s="34"/>
      <c r="I32" s="34"/>
      <c r="J32" s="34"/>
    </row>
    <row r="33" spans="1:10" ht="12.75">
      <c r="A33" s="22" t="s">
        <v>48</v>
      </c>
      <c r="B33" s="22"/>
      <c r="D33" s="25">
        <v>0</v>
      </c>
      <c r="E33" s="25"/>
      <c r="F33" s="36">
        <v>0</v>
      </c>
      <c r="G33" s="25"/>
      <c r="H33" s="36">
        <v>0</v>
      </c>
      <c r="I33" s="36"/>
      <c r="J33" s="36">
        <v>0</v>
      </c>
    </row>
    <row r="34" spans="1:10" ht="12.75">
      <c r="A34" s="22"/>
      <c r="B34" s="22"/>
      <c r="D34" s="25"/>
      <c r="E34" s="25"/>
      <c r="F34" s="36"/>
      <c r="G34" s="25"/>
      <c r="H34" s="36"/>
      <c r="I34" s="36"/>
      <c r="J34" s="36"/>
    </row>
    <row r="35" spans="1:10" ht="13.5" thickBot="1">
      <c r="A35" s="22" t="s">
        <v>49</v>
      </c>
      <c r="B35" s="22"/>
      <c r="D35" s="26">
        <f>SUM(D31:D34)</f>
        <v>-1068</v>
      </c>
      <c r="E35" s="26"/>
      <c r="F35" s="37">
        <f>SUM(F31:F34)</f>
        <v>2449</v>
      </c>
      <c r="G35" s="26"/>
      <c r="H35" s="37">
        <f>SUM(H31:H34)</f>
        <v>-2128</v>
      </c>
      <c r="I35" s="37"/>
      <c r="J35" s="37">
        <f>SUM(J31:J34)</f>
        <v>3830</v>
      </c>
    </row>
    <row r="36" spans="1:2" ht="13.5" thickTop="1">
      <c r="A36" s="22"/>
      <c r="B36" s="22"/>
    </row>
    <row r="37" spans="1:2" ht="12.75">
      <c r="A37" s="22"/>
      <c r="B37" s="22"/>
    </row>
    <row r="38" spans="1:2" ht="12.75">
      <c r="A38" s="22" t="s">
        <v>50</v>
      </c>
      <c r="B38" s="22"/>
    </row>
    <row r="39" spans="1:10" ht="12.75">
      <c r="A39" s="1" t="s">
        <v>64</v>
      </c>
      <c r="D39" s="20" t="s">
        <v>66</v>
      </c>
      <c r="E39" s="20"/>
      <c r="F39" s="32" t="s">
        <v>67</v>
      </c>
      <c r="G39" s="20"/>
      <c r="H39" s="32" t="s">
        <v>68</v>
      </c>
      <c r="I39" s="32"/>
      <c r="J39" s="32" t="s">
        <v>69</v>
      </c>
    </row>
    <row r="40" spans="1:10" ht="12.75">
      <c r="A40" s="4" t="s">
        <v>65</v>
      </c>
      <c r="D40" s="20"/>
      <c r="E40" s="20"/>
      <c r="F40" s="32"/>
      <c r="G40" s="20"/>
      <c r="H40" s="32"/>
      <c r="I40" s="32"/>
      <c r="J40" s="32"/>
    </row>
    <row r="41" spans="1:10" ht="13.5" thickBot="1">
      <c r="A41" s="1" t="s">
        <v>54</v>
      </c>
      <c r="D41" s="27" t="s">
        <v>24</v>
      </c>
      <c r="E41" s="27"/>
      <c r="F41" s="38" t="s">
        <v>24</v>
      </c>
      <c r="G41" s="27"/>
      <c r="H41" s="38" t="s">
        <v>24</v>
      </c>
      <c r="I41" s="38"/>
      <c r="J41" s="38" t="s">
        <v>24</v>
      </c>
    </row>
    <row r="42" ht="13.5" thickTop="1"/>
    <row r="44" ht="12.75">
      <c r="A44" s="29" t="s">
        <v>72</v>
      </c>
    </row>
    <row r="45" ht="12.75">
      <c r="A45" s="29" t="s">
        <v>73</v>
      </c>
    </row>
    <row r="46" ht="12.75">
      <c r="A46" s="3"/>
    </row>
    <row r="55" ht="12.75">
      <c r="A55" s="29" t="s">
        <v>57</v>
      </c>
    </row>
    <row r="56" ht="12.75">
      <c r="A56" s="29" t="s">
        <v>58</v>
      </c>
    </row>
    <row r="57" ht="12.75">
      <c r="J57" s="42" t="s">
        <v>81</v>
      </c>
    </row>
    <row r="59" ht="12.75">
      <c r="J59" s="43"/>
    </row>
  </sheetData>
  <mergeCells count="1">
    <mergeCell ref="D13:H13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E60" sqref="E60"/>
    </sheetView>
  </sheetViews>
  <sheetFormatPr defaultColWidth="9.140625" defaultRowHeight="12.75"/>
  <cols>
    <col min="1" max="1" width="2.28125" style="0" customWidth="1"/>
    <col min="3" max="3" width="20.7109375" style="0" customWidth="1"/>
    <col min="4" max="4" width="8.8515625" style="0" customWidth="1"/>
    <col min="5" max="5" width="15.7109375" style="0" customWidth="1"/>
    <col min="6" max="6" width="6.7109375" style="0" customWidth="1"/>
    <col min="7" max="7" width="15.7109375" style="0" customWidth="1"/>
  </cols>
  <sheetData>
    <row r="1" ht="16.5">
      <c r="A1" s="28" t="s">
        <v>55</v>
      </c>
    </row>
    <row r="2" ht="12.75">
      <c r="A2" s="13" t="s">
        <v>56</v>
      </c>
    </row>
    <row r="3" ht="12.75">
      <c r="A3" s="13"/>
    </row>
    <row r="4" ht="12.75">
      <c r="A4" s="18" t="s">
        <v>74</v>
      </c>
    </row>
    <row r="5" ht="12.75">
      <c r="A5" s="18" t="s">
        <v>60</v>
      </c>
    </row>
    <row r="6" ht="12.75">
      <c r="A6" s="1" t="s">
        <v>78</v>
      </c>
    </row>
    <row r="8" spans="5:7" s="1" customFormat="1" ht="12.75">
      <c r="E8" s="6" t="s">
        <v>19</v>
      </c>
      <c r="F8" s="7"/>
      <c r="G8" s="6" t="s">
        <v>21</v>
      </c>
    </row>
    <row r="9" spans="5:7" s="1" customFormat="1" ht="12.75">
      <c r="E9" s="6" t="s">
        <v>20</v>
      </c>
      <c r="F9" s="7"/>
      <c r="G9" s="6" t="s">
        <v>22</v>
      </c>
    </row>
    <row r="10" spans="5:7" s="1" customFormat="1" ht="12.75">
      <c r="E10" s="8">
        <v>37711</v>
      </c>
      <c r="F10" s="12"/>
      <c r="G10" s="8">
        <v>37346</v>
      </c>
    </row>
    <row r="11" spans="5:7" s="1" customFormat="1" ht="12.75">
      <c r="E11" s="6" t="s">
        <v>1</v>
      </c>
      <c r="F11" s="7"/>
      <c r="G11" s="6" t="s">
        <v>1</v>
      </c>
    </row>
    <row r="12" spans="5:7" s="1" customFormat="1" ht="12.75">
      <c r="E12" s="9"/>
      <c r="F12" s="9"/>
      <c r="G12" s="9" t="s">
        <v>25</v>
      </c>
    </row>
    <row r="13" spans="5:7" s="1" customFormat="1" ht="12.75">
      <c r="E13" s="7"/>
      <c r="F13" s="7"/>
      <c r="G13" s="9"/>
    </row>
    <row r="14" spans="1:7" s="1" customFormat="1" ht="12.75">
      <c r="A14" s="2" t="s">
        <v>53</v>
      </c>
      <c r="B14" s="2"/>
      <c r="C14" s="2"/>
      <c r="D14" s="2"/>
      <c r="E14" s="5">
        <v>39724</v>
      </c>
      <c r="F14" s="5"/>
      <c r="G14" s="5">
        <v>41489</v>
      </c>
    </row>
    <row r="15" spans="1:7" s="1" customFormat="1" ht="5.25" customHeight="1">
      <c r="A15" s="2"/>
      <c r="B15" s="2"/>
      <c r="C15" s="2"/>
      <c r="D15" s="2"/>
      <c r="E15" s="5"/>
      <c r="F15" s="5"/>
      <c r="G15" s="5"/>
    </row>
    <row r="16" spans="1:7" ht="12.75">
      <c r="A16" s="2" t="s">
        <v>30</v>
      </c>
      <c r="B16" s="2"/>
      <c r="C16" s="2"/>
      <c r="D16" s="2"/>
      <c r="E16" s="5">
        <v>955</v>
      </c>
      <c r="F16" s="5"/>
      <c r="G16" s="5">
        <v>1032</v>
      </c>
    </row>
    <row r="17" spans="1:7" s="1" customFormat="1" ht="6.75" customHeight="1">
      <c r="A17" s="2"/>
      <c r="B17" s="2"/>
      <c r="C17" s="2"/>
      <c r="D17" s="2"/>
      <c r="E17" s="5"/>
      <c r="F17" s="5"/>
      <c r="G17" s="5"/>
    </row>
    <row r="18" spans="1:7" s="1" customFormat="1" ht="12.75">
      <c r="A18" s="2" t="s">
        <v>2</v>
      </c>
      <c r="B18" s="2"/>
      <c r="C18" s="2"/>
      <c r="D18" s="2"/>
      <c r="E18" s="5">
        <v>16</v>
      </c>
      <c r="F18" s="5"/>
      <c r="G18" s="5">
        <v>30</v>
      </c>
    </row>
    <row r="19" spans="1:7" s="1" customFormat="1" ht="6.75" customHeight="1">
      <c r="A19" s="2"/>
      <c r="B19" s="2"/>
      <c r="C19" s="2"/>
      <c r="D19" s="2"/>
      <c r="E19" s="5"/>
      <c r="F19" s="5"/>
      <c r="G19" s="5"/>
    </row>
    <row r="20" spans="1:7" s="1" customFormat="1" ht="12.75">
      <c r="A20" s="2" t="s">
        <v>3</v>
      </c>
      <c r="B20" s="2"/>
      <c r="C20" s="2"/>
      <c r="D20" s="2"/>
      <c r="E20" s="5"/>
      <c r="F20" s="5"/>
      <c r="G20" s="5"/>
    </row>
    <row r="21" spans="1:7" s="1" customFormat="1" ht="12.75">
      <c r="A21" s="2"/>
      <c r="B21" s="10" t="s">
        <v>4</v>
      </c>
      <c r="C21" s="2"/>
      <c r="D21" s="2"/>
      <c r="E21" s="5">
        <v>2760</v>
      </c>
      <c r="F21" s="5"/>
      <c r="G21" s="5">
        <v>3573</v>
      </c>
    </row>
    <row r="22" spans="1:7" s="1" customFormat="1" ht="12.75">
      <c r="A22" s="2"/>
      <c r="B22" s="10" t="s">
        <v>5</v>
      </c>
      <c r="C22" s="2"/>
      <c r="D22" s="2"/>
      <c r="E22" s="5">
        <v>12073</v>
      </c>
      <c r="F22" s="5"/>
      <c r="G22" s="5">
        <v>11157</v>
      </c>
    </row>
    <row r="23" spans="1:7" s="1" customFormat="1" ht="12.75">
      <c r="A23" s="2"/>
      <c r="B23" s="10" t="s">
        <v>27</v>
      </c>
      <c r="C23" s="2"/>
      <c r="D23" s="2"/>
      <c r="E23" s="5">
        <v>3050</v>
      </c>
      <c r="F23" s="5"/>
      <c r="G23" s="5">
        <v>4681</v>
      </c>
    </row>
    <row r="24" spans="1:7" s="1" customFormat="1" ht="12.75">
      <c r="A24" s="2"/>
      <c r="B24" s="10" t="s">
        <v>28</v>
      </c>
      <c r="C24" s="2"/>
      <c r="D24" s="2"/>
      <c r="E24" s="5">
        <v>8691</v>
      </c>
      <c r="F24" s="5"/>
      <c r="G24" s="5">
        <v>9373</v>
      </c>
    </row>
    <row r="25" spans="1:7" s="1" customFormat="1" ht="12.75">
      <c r="A25" s="2"/>
      <c r="B25" s="10" t="s">
        <v>26</v>
      </c>
      <c r="C25" s="2"/>
      <c r="D25" s="2"/>
      <c r="E25" s="5">
        <v>1363</v>
      </c>
      <c r="F25" s="5"/>
      <c r="G25" s="5">
        <f>1693</f>
        <v>1693</v>
      </c>
    </row>
    <row r="26" spans="1:7" s="1" customFormat="1" ht="12.75">
      <c r="A26" s="2"/>
      <c r="B26" s="10"/>
      <c r="C26" s="2"/>
      <c r="D26" s="2"/>
      <c r="E26" s="15">
        <f>SUM(E21:E25)</f>
        <v>27937</v>
      </c>
      <c r="F26" s="5"/>
      <c r="G26" s="15">
        <f>SUM(G21:G25)</f>
        <v>30477</v>
      </c>
    </row>
    <row r="27" spans="1:7" s="1" customFormat="1" ht="6.75" customHeight="1">
      <c r="A27" s="2"/>
      <c r="B27" s="2"/>
      <c r="C27" s="2"/>
      <c r="D27" s="2"/>
      <c r="E27" s="5"/>
      <c r="F27" s="5"/>
      <c r="G27" s="5"/>
    </row>
    <row r="28" spans="1:7" s="1" customFormat="1" ht="12.75">
      <c r="A28" s="2" t="s">
        <v>6</v>
      </c>
      <c r="B28" s="2"/>
      <c r="C28" s="2"/>
      <c r="D28" s="2"/>
      <c r="E28" s="5"/>
      <c r="F28" s="5"/>
      <c r="G28" s="5"/>
    </row>
    <row r="29" spans="1:7" s="1" customFormat="1" ht="12.75">
      <c r="A29" s="2"/>
      <c r="B29" s="10" t="s">
        <v>8</v>
      </c>
      <c r="C29" s="2"/>
      <c r="D29" s="2"/>
      <c r="E29" s="5">
        <v>7956</v>
      </c>
      <c r="F29" s="5"/>
      <c r="G29" s="5">
        <v>4508</v>
      </c>
    </row>
    <row r="30" spans="1:7" s="1" customFormat="1" ht="12.75">
      <c r="A30" s="2"/>
      <c r="B30" s="10" t="s">
        <v>9</v>
      </c>
      <c r="C30" s="2"/>
      <c r="D30" s="2"/>
      <c r="E30" s="5">
        <v>1055</v>
      </c>
      <c r="F30" s="5"/>
      <c r="G30" s="5">
        <v>1293</v>
      </c>
    </row>
    <row r="31" spans="1:7" s="1" customFormat="1" ht="12.75">
      <c r="A31" s="2"/>
      <c r="B31" s="10" t="s">
        <v>7</v>
      </c>
      <c r="C31" s="2"/>
      <c r="D31" s="2"/>
      <c r="E31" s="5">
        <v>2564</v>
      </c>
      <c r="F31" s="5"/>
      <c r="G31" s="5">
        <f>3947+180</f>
        <v>4127</v>
      </c>
    </row>
    <row r="32" spans="1:7" s="1" customFormat="1" ht="12.75">
      <c r="A32" s="2"/>
      <c r="B32" s="10" t="s">
        <v>10</v>
      </c>
      <c r="C32" s="2"/>
      <c r="D32" s="2"/>
      <c r="E32" s="5">
        <v>0</v>
      </c>
      <c r="F32" s="5"/>
      <c r="G32" s="5">
        <v>1114</v>
      </c>
    </row>
    <row r="33" spans="1:7" s="1" customFormat="1" ht="12.75">
      <c r="A33" s="2"/>
      <c r="B33" s="10" t="s">
        <v>23</v>
      </c>
      <c r="C33" s="2"/>
      <c r="D33" s="2"/>
      <c r="E33" s="5">
        <v>1929</v>
      </c>
      <c r="F33" s="5"/>
      <c r="G33" s="5">
        <v>1798</v>
      </c>
    </row>
    <row r="34" spans="1:7" s="1" customFormat="1" ht="12.75">
      <c r="A34" s="2"/>
      <c r="B34" s="10"/>
      <c r="C34" s="2"/>
      <c r="D34" s="2"/>
      <c r="E34" s="15">
        <f>SUM(E29:E33)</f>
        <v>13504</v>
      </c>
      <c r="F34" s="5"/>
      <c r="G34" s="15">
        <f>SUM(G29:G33)</f>
        <v>12840</v>
      </c>
    </row>
    <row r="35" spans="1:7" s="1" customFormat="1" ht="6.75" customHeight="1">
      <c r="A35" s="2"/>
      <c r="B35" s="2"/>
      <c r="C35" s="2"/>
      <c r="D35" s="2"/>
      <c r="E35" s="5"/>
      <c r="F35" s="5"/>
      <c r="G35" s="5"/>
    </row>
    <row r="36" spans="1:7" s="1" customFormat="1" ht="12.75">
      <c r="A36" s="2" t="s">
        <v>29</v>
      </c>
      <c r="B36" s="2"/>
      <c r="C36" s="2"/>
      <c r="D36" s="2"/>
      <c r="E36" s="5">
        <f>+E26-E34</f>
        <v>14433</v>
      </c>
      <c r="F36" s="5"/>
      <c r="G36" s="5">
        <f>G26-G34</f>
        <v>17637</v>
      </c>
    </row>
    <row r="37" spans="1:7" s="1" customFormat="1" ht="7.5" customHeight="1">
      <c r="A37" s="2"/>
      <c r="B37" s="2"/>
      <c r="C37" s="2"/>
      <c r="D37" s="2"/>
      <c r="E37" s="5"/>
      <c r="F37" s="5"/>
      <c r="G37" s="5"/>
    </row>
    <row r="38" spans="1:7" s="1" customFormat="1" ht="13.5" thickBot="1">
      <c r="A38" s="2"/>
      <c r="B38" s="2"/>
      <c r="C38" s="2"/>
      <c r="D38" s="2"/>
      <c r="E38" s="14">
        <f>+E36+E16+E18+E14</f>
        <v>55128</v>
      </c>
      <c r="F38" s="5"/>
      <c r="G38" s="14">
        <f>+G14+G18+G16+G36</f>
        <v>60188</v>
      </c>
    </row>
    <row r="39" spans="1:7" s="1" customFormat="1" ht="6.75" customHeight="1" thickTop="1">
      <c r="A39" s="2"/>
      <c r="B39" s="2"/>
      <c r="C39" s="2"/>
      <c r="D39" s="2"/>
      <c r="E39" s="5"/>
      <c r="F39" s="5"/>
      <c r="G39" s="5"/>
    </row>
    <row r="40" spans="1:7" s="1" customFormat="1" ht="12.75">
      <c r="A40" s="2" t="s">
        <v>12</v>
      </c>
      <c r="B40" s="2"/>
      <c r="C40" s="2"/>
      <c r="D40" s="2"/>
      <c r="E40" s="5">
        <v>40000</v>
      </c>
      <c r="F40" s="5"/>
      <c r="G40" s="5">
        <v>30000</v>
      </c>
    </row>
    <row r="41" spans="1:7" s="1" customFormat="1" ht="12.75">
      <c r="A41" s="2" t="s">
        <v>13</v>
      </c>
      <c r="B41" s="2"/>
      <c r="C41" s="2"/>
      <c r="D41" s="2"/>
      <c r="E41" s="5"/>
      <c r="F41" s="5"/>
      <c r="G41" s="5"/>
    </row>
    <row r="42" spans="1:7" s="1" customFormat="1" ht="12.75">
      <c r="A42" s="2"/>
      <c r="B42" s="10" t="s">
        <v>14</v>
      </c>
      <c r="C42" s="2"/>
      <c r="D42" s="2"/>
      <c r="E42" s="5">
        <v>940</v>
      </c>
      <c r="F42" s="5"/>
      <c r="G42" s="5">
        <v>1024</v>
      </c>
    </row>
    <row r="43" spans="1:7" s="1" customFormat="1" ht="12.75">
      <c r="A43" s="2"/>
      <c r="B43" s="10" t="s">
        <v>15</v>
      </c>
      <c r="C43" s="2"/>
      <c r="D43" s="2"/>
      <c r="E43" s="5">
        <v>1097</v>
      </c>
      <c r="F43" s="5"/>
      <c r="G43" s="5">
        <v>1097</v>
      </c>
    </row>
    <row r="44" spans="1:7" s="1" customFormat="1" ht="12.75">
      <c r="A44" s="2"/>
      <c r="B44" s="10" t="s">
        <v>16</v>
      </c>
      <c r="C44" s="2"/>
      <c r="D44" s="2"/>
      <c r="E44" s="5">
        <v>9107</v>
      </c>
      <c r="F44" s="5"/>
      <c r="G44" s="5">
        <v>22135</v>
      </c>
    </row>
    <row r="45" spans="1:7" s="1" customFormat="1" ht="0.75" customHeight="1">
      <c r="A45" s="2"/>
      <c r="B45" s="10"/>
      <c r="C45" s="2"/>
      <c r="D45" s="2"/>
      <c r="E45" s="16"/>
      <c r="F45" s="5"/>
      <c r="G45" s="16"/>
    </row>
    <row r="46" spans="1:7" s="1" customFormat="1" ht="12.75">
      <c r="A46" s="2" t="s">
        <v>11</v>
      </c>
      <c r="B46" s="10"/>
      <c r="C46" s="2"/>
      <c r="D46" s="2"/>
      <c r="E46" s="5">
        <f>SUM(E40:E45)</f>
        <v>51144</v>
      </c>
      <c r="F46" s="5"/>
      <c r="G46" s="5">
        <f>SUM(G40:G45)</f>
        <v>54256</v>
      </c>
    </row>
    <row r="47" spans="1:7" s="1" customFormat="1" ht="6.75" customHeight="1">
      <c r="A47" s="2"/>
      <c r="B47" s="2"/>
      <c r="C47" s="2"/>
      <c r="D47" s="2"/>
      <c r="E47" s="5"/>
      <c r="F47" s="5"/>
      <c r="G47" s="5"/>
    </row>
    <row r="48" spans="1:7" s="1" customFormat="1" ht="12.75">
      <c r="A48" s="2" t="s">
        <v>17</v>
      </c>
      <c r="B48" s="2"/>
      <c r="C48" s="2"/>
      <c r="D48" s="2"/>
      <c r="E48" s="5">
        <v>0</v>
      </c>
      <c r="F48" s="5"/>
      <c r="G48" s="5">
        <v>0</v>
      </c>
    </row>
    <row r="49" spans="1:7" s="1" customFormat="1" ht="6.75" customHeight="1">
      <c r="A49" s="2"/>
      <c r="B49" s="2"/>
      <c r="C49" s="2"/>
      <c r="D49" s="2"/>
      <c r="E49" s="5"/>
      <c r="F49" s="5"/>
      <c r="G49" s="5"/>
    </row>
    <row r="50" spans="1:7" s="1" customFormat="1" ht="12.75">
      <c r="A50" s="2" t="s">
        <v>51</v>
      </c>
      <c r="B50" s="2"/>
      <c r="C50" s="2"/>
      <c r="D50" s="2"/>
      <c r="E50" s="5"/>
      <c r="F50" s="5"/>
      <c r="G50" s="5"/>
    </row>
    <row r="51" spans="2:7" s="1" customFormat="1" ht="12.75">
      <c r="B51" s="10" t="s">
        <v>52</v>
      </c>
      <c r="C51" s="2"/>
      <c r="D51" s="2"/>
      <c r="E51" s="5">
        <v>0</v>
      </c>
      <c r="F51" s="5"/>
      <c r="G51" s="5">
        <v>1023</v>
      </c>
    </row>
    <row r="52" spans="2:7" s="1" customFormat="1" ht="12.75">
      <c r="B52" s="10" t="s">
        <v>23</v>
      </c>
      <c r="C52" s="2"/>
      <c r="D52" s="2"/>
      <c r="E52" s="5">
        <v>1406</v>
      </c>
      <c r="F52" s="5"/>
      <c r="G52" s="5">
        <v>2297</v>
      </c>
    </row>
    <row r="53" spans="2:7" s="1" customFormat="1" ht="12.75">
      <c r="B53" s="10" t="s">
        <v>31</v>
      </c>
      <c r="C53" s="2"/>
      <c r="D53" s="2"/>
      <c r="E53" s="5">
        <v>2578</v>
      </c>
      <c r="F53" s="5"/>
      <c r="G53" s="5">
        <v>2612</v>
      </c>
    </row>
    <row r="54" spans="1:7" s="1" customFormat="1" ht="2.25" customHeight="1" hidden="1">
      <c r="A54" s="2"/>
      <c r="B54" s="2"/>
      <c r="C54" s="2"/>
      <c r="D54" s="2"/>
      <c r="E54" s="5"/>
      <c r="F54" s="5"/>
      <c r="G54" s="5"/>
    </row>
    <row r="55" spans="1:7" s="1" customFormat="1" ht="13.5" thickBot="1">
      <c r="A55" s="2"/>
      <c r="B55" s="2"/>
      <c r="C55" s="2"/>
      <c r="D55" s="2"/>
      <c r="E55" s="14">
        <f>SUM(E46:E54)</f>
        <v>55128</v>
      </c>
      <c r="F55" s="5"/>
      <c r="G55" s="14">
        <f>SUM(G46:G54)</f>
        <v>60188</v>
      </c>
    </row>
    <row r="56" spans="1:7" s="1" customFormat="1" ht="6.75" customHeight="1" thickTop="1">
      <c r="A56" s="2"/>
      <c r="B56" s="2"/>
      <c r="C56" s="2"/>
      <c r="D56" s="2"/>
      <c r="E56" s="5"/>
      <c r="F56" s="5"/>
      <c r="G56" s="5"/>
    </row>
    <row r="57" spans="1:7" s="1" customFormat="1" ht="12.75">
      <c r="A57" s="2" t="s">
        <v>18</v>
      </c>
      <c r="B57" s="2"/>
      <c r="C57" s="2"/>
      <c r="D57" s="2"/>
      <c r="E57" s="11" t="s">
        <v>59</v>
      </c>
      <c r="F57" s="5"/>
      <c r="G57" s="11" t="s">
        <v>76</v>
      </c>
    </row>
    <row r="58" spans="1:7" s="1" customFormat="1" ht="12.75">
      <c r="A58" s="2"/>
      <c r="B58" s="2"/>
      <c r="C58" s="2"/>
      <c r="D58" s="2"/>
      <c r="E58" s="5">
        <f>+E38-E55</f>
        <v>0</v>
      </c>
      <c r="F58" s="5"/>
      <c r="G58" s="17"/>
    </row>
    <row r="59" spans="1:7" s="1" customFormat="1" ht="12.75">
      <c r="A59" s="29" t="s">
        <v>70</v>
      </c>
      <c r="B59" s="2"/>
      <c r="C59" s="2"/>
      <c r="D59" s="2"/>
      <c r="E59" s="5"/>
      <c r="F59" s="5"/>
      <c r="G59" s="17"/>
    </row>
    <row r="60" spans="1:7" s="1" customFormat="1" ht="12.75">
      <c r="A60" s="29" t="s">
        <v>79</v>
      </c>
      <c r="B60" s="2"/>
      <c r="C60" s="2"/>
      <c r="D60" s="2"/>
      <c r="E60" s="5"/>
      <c r="F60" s="5"/>
      <c r="G60" s="17"/>
    </row>
    <row r="61" spans="1:7" s="1" customFormat="1" ht="12.75">
      <c r="A61" s="29" t="s">
        <v>82</v>
      </c>
      <c r="B61" s="2"/>
      <c r="C61" s="2"/>
      <c r="D61" s="2"/>
      <c r="E61" s="5"/>
      <c r="F61" s="5"/>
      <c r="G61" s="17"/>
    </row>
    <row r="62" spans="1:7" s="1" customFormat="1" ht="12.75">
      <c r="A62" s="3"/>
      <c r="B62" s="2"/>
      <c r="C62" s="2"/>
      <c r="D62" s="2"/>
      <c r="E62" s="5"/>
      <c r="F62" s="5"/>
      <c r="G62" s="17"/>
    </row>
    <row r="63" spans="1:7" s="1" customFormat="1" ht="12.75">
      <c r="A63" s="29" t="s">
        <v>71</v>
      </c>
      <c r="B63" s="2"/>
      <c r="C63" s="2"/>
      <c r="D63" s="2"/>
      <c r="E63" s="5"/>
      <c r="F63" s="5"/>
      <c r="G63" s="17"/>
    </row>
    <row r="64" spans="1:7" s="1" customFormat="1" ht="12.75">
      <c r="A64" s="29" t="s">
        <v>75</v>
      </c>
      <c r="B64" s="2"/>
      <c r="C64" s="2"/>
      <c r="D64" s="2"/>
      <c r="E64" s="5"/>
      <c r="F64" s="5"/>
      <c r="G64" s="5"/>
    </row>
    <row r="65" spans="2:6" s="1" customFormat="1" ht="12.75">
      <c r="B65" s="2"/>
      <c r="C65" s="2"/>
      <c r="D65" s="2"/>
      <c r="E65" s="5"/>
      <c r="F65" s="5"/>
    </row>
    <row r="66" spans="1:6" s="1" customFormat="1" ht="12.75">
      <c r="A66" s="29" t="s">
        <v>77</v>
      </c>
      <c r="B66" s="2"/>
      <c r="C66" s="2"/>
      <c r="D66" s="2"/>
      <c r="E66" s="5"/>
      <c r="F66" s="5"/>
    </row>
    <row r="67" spans="1:6" s="1" customFormat="1" ht="12.75">
      <c r="A67" s="29" t="s">
        <v>58</v>
      </c>
      <c r="B67" s="2"/>
      <c r="C67" s="2"/>
      <c r="D67" s="2"/>
      <c r="E67" s="2"/>
      <c r="F67" s="2"/>
    </row>
    <row r="68" spans="1:7" s="1" customFormat="1" ht="12.75">
      <c r="A68" s="2"/>
      <c r="B68" s="2"/>
      <c r="C68" s="2"/>
      <c r="D68" s="2"/>
      <c r="E68" s="2"/>
      <c r="F68" s="2"/>
      <c r="G68" s="20" t="s">
        <v>80</v>
      </c>
    </row>
    <row r="69" spans="1:7" s="1" customFormat="1" ht="12.75">
      <c r="A69" s="2"/>
      <c r="B69" s="2"/>
      <c r="C69" s="2"/>
      <c r="D69" s="2"/>
      <c r="E69" s="2"/>
      <c r="F69" s="2"/>
      <c r="G69" s="2"/>
    </row>
    <row r="70" spans="1:7" s="1" customFormat="1" ht="12.75">
      <c r="A70" s="2"/>
      <c r="B70" s="2"/>
      <c r="C70" s="2"/>
      <c r="D70" s="2"/>
      <c r="E70" s="2"/>
      <c r="F70" s="2"/>
      <c r="G70" s="2"/>
    </row>
    <row r="71" spans="1:7" s="1" customFormat="1" ht="12.75">
      <c r="A71" s="2"/>
      <c r="B71" s="2"/>
      <c r="C71" s="2"/>
      <c r="D71" s="2"/>
      <c r="E71" s="2"/>
      <c r="F71" s="2"/>
      <c r="G71" s="2"/>
    </row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</sheetData>
  <printOptions/>
  <pageMargins left="0.75" right="0.75" top="0.5" bottom="0.75" header="0.5" footer="0.5"/>
  <pageSetup fitToHeight="1" fitToWidth="1" horizontalDpi="180" verticalDpi="18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azeela</cp:lastModifiedBy>
  <cp:lastPrinted>2003-05-30T02:15:45Z</cp:lastPrinted>
  <dcterms:created xsi:type="dcterms:W3CDTF">1999-10-15T08:00:31Z</dcterms:created>
  <dcterms:modified xsi:type="dcterms:W3CDTF">2003-05-30T02:15:55Z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