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9720" windowHeight="4755" activeTab="2"/>
  </bookViews>
  <sheets>
    <sheet name="BS" sheetId="1" r:id="rId1"/>
    <sheet name="PL" sheetId="2" r:id="rId2"/>
    <sheet name="Notes" sheetId="3" r:id="rId3"/>
  </sheets>
  <externalReferences>
    <externalReference r:id="rId6"/>
  </externalReferences>
  <definedNames>
    <definedName name="_xlnm.Print_Area" localSheetId="0">'BS'!$A$1:$G$58</definedName>
    <definedName name="_xlnm.Print_Area" localSheetId="2">'Notes'!$A$1:$N$165</definedName>
    <definedName name="_xlnm.Print_Area" localSheetId="1">'PL'!$A$1:$G$58</definedName>
  </definedNames>
  <calcPr fullCalcOnLoad="1"/>
</workbook>
</file>

<file path=xl/sharedStrings.xml><?xml version="1.0" encoding="utf-8"?>
<sst xmlns="http://schemas.openxmlformats.org/spreadsheetml/2006/main" count="245" uniqueCount="205">
  <si>
    <t>PATIMAS COMPUTERS BHD</t>
  </si>
  <si>
    <t>Quarterly report on consolidated results for the financial quarter ended 31/12/2001</t>
  </si>
  <si>
    <t>The figures have not been audited</t>
  </si>
  <si>
    <t>CONSOLIDATED BALANCE SHEET</t>
  </si>
  <si>
    <t>AS AT</t>
  </si>
  <si>
    <t>END OF</t>
  </si>
  <si>
    <t>PRECEDING</t>
  </si>
  <si>
    <t>CURRENT</t>
  </si>
  <si>
    <t>FINANCIAL</t>
  </si>
  <si>
    <t>QUARTER</t>
  </si>
  <si>
    <t>YEAR END</t>
  </si>
  <si>
    <t>31/12/2001</t>
  </si>
  <si>
    <t>31/12/2000</t>
  </si>
  <si>
    <t>RM '000</t>
  </si>
  <si>
    <t>Property, plant and equipment</t>
  </si>
  <si>
    <t>Investment in associated companies</t>
  </si>
  <si>
    <t>Long term investments</t>
  </si>
  <si>
    <t>Goodwill on consolidation</t>
  </si>
  <si>
    <t>Intangible assets</t>
  </si>
  <si>
    <t>Current Assets</t>
  </si>
  <si>
    <t>Inventories</t>
  </si>
  <si>
    <t>Trade receivables</t>
  </si>
  <si>
    <t>Short term investments</t>
  </si>
  <si>
    <t>Cash</t>
  </si>
  <si>
    <t>Amount owing by associated companies</t>
  </si>
  <si>
    <t>Others</t>
  </si>
  <si>
    <t xml:space="preserve">Current Liabilities </t>
  </si>
  <si>
    <t>Trade payables</t>
  </si>
  <si>
    <t>Other payables</t>
  </si>
  <si>
    <t>Short term borrowings</t>
  </si>
  <si>
    <t>Provision for taxation</t>
  </si>
  <si>
    <t xml:space="preserve">Net Current Assets </t>
  </si>
  <si>
    <t>Shareholders' Funds</t>
  </si>
  <si>
    <t>Share capital</t>
  </si>
  <si>
    <t>Reserves</t>
  </si>
  <si>
    <t xml:space="preserve">  Share premium</t>
  </si>
  <si>
    <t xml:space="preserve">  Revaluation reserve</t>
  </si>
  <si>
    <t xml:space="preserve">  Capital reserve</t>
  </si>
  <si>
    <t xml:space="preserve">  Statutory reserve</t>
  </si>
  <si>
    <t xml:space="preserve">  Retained profit</t>
  </si>
  <si>
    <t xml:space="preserve">  Others</t>
  </si>
  <si>
    <t>Reserves on consolidation</t>
  </si>
  <si>
    <t>Minority interests</t>
  </si>
  <si>
    <t>Long term borrowings</t>
  </si>
  <si>
    <t>Deferred payment</t>
  </si>
  <si>
    <t>Other long term liabilities</t>
  </si>
  <si>
    <t>Deferred taxation</t>
  </si>
  <si>
    <r>
      <t xml:space="preserve">Net tangible assets per share </t>
    </r>
    <r>
      <rPr>
        <b/>
        <sz val="10"/>
        <rFont val="Times New Roman"/>
        <family val="1"/>
      </rPr>
      <t>(RM)</t>
    </r>
  </si>
  <si>
    <t>CONSOLIDATED INCOME STATEMENT</t>
  </si>
  <si>
    <t>INDIVIDUAL PERIOD</t>
  </si>
  <si>
    <t>CUMULATIVE PERIOD</t>
  </si>
  <si>
    <t>PRECEDING YEAR</t>
  </si>
  <si>
    <t>YEAR</t>
  </si>
  <si>
    <t>CORRESPONDING</t>
  </si>
  <si>
    <t>TO DATE</t>
  </si>
  <si>
    <t>PERIOD</t>
  </si>
  <si>
    <t>RM ' 000</t>
  </si>
  <si>
    <t>1(a)</t>
  </si>
  <si>
    <t>Revenue</t>
  </si>
  <si>
    <t>(b)</t>
  </si>
  <si>
    <t>Investment income</t>
  </si>
  <si>
    <t>(c)</t>
  </si>
  <si>
    <t>Other income</t>
  </si>
  <si>
    <t>2(a)</t>
  </si>
  <si>
    <t>Profit/(loss) before finance cost, depreciation and amortisation, exceptional items, income tax, minority interests and extraordinary items</t>
  </si>
  <si>
    <t>Finance cost</t>
  </si>
  <si>
    <t>Depreciation and amortisation</t>
  </si>
  <si>
    <t>(d)</t>
  </si>
  <si>
    <t>Exceptional items</t>
  </si>
  <si>
    <t>(e)</t>
  </si>
  <si>
    <t>Profit/(loss) before income tax, minority interest and extraordinary items</t>
  </si>
  <si>
    <t>(f)</t>
  </si>
  <si>
    <t>Share of profit and losses of associated companies</t>
  </si>
  <si>
    <t>(g)</t>
  </si>
  <si>
    <t>Profit/(loss) before income tax, minority interests and extraordinary items</t>
  </si>
  <si>
    <t>(h)</t>
  </si>
  <si>
    <t>Income tax</t>
  </si>
  <si>
    <t>(i)</t>
  </si>
  <si>
    <t>(i) Profit/(loss) after income tax before deducting minority interest</t>
  </si>
  <si>
    <t>(ii) Less minority interests</t>
  </si>
  <si>
    <t>(j)</t>
  </si>
  <si>
    <t>Pre-acquisition (profit) / loss</t>
  </si>
  <si>
    <t>(k)</t>
  </si>
  <si>
    <t>Net profit/(loss) from ordinary activities attributable to members of the company</t>
  </si>
  <si>
    <t>(l)</t>
  </si>
  <si>
    <t>(i) Extraordinary items</t>
  </si>
  <si>
    <t>(iii) Extraordinary items attributable to members of the company</t>
  </si>
  <si>
    <t>(m)</t>
  </si>
  <si>
    <t>Net profit/(loss) attributable to members of the company</t>
  </si>
  <si>
    <t>3(a)</t>
  </si>
  <si>
    <t>Earnings per share based on 2(m) above after deducting any provision for preference dividends, if any:-</t>
  </si>
  <si>
    <t>(i) Basic based on 60,000,500 ordinary shares (sen)</t>
  </si>
  <si>
    <t xml:space="preserve">(ii) Fully diluted </t>
  </si>
  <si>
    <t>PATIMAS COMPUTERS BERHAD</t>
  </si>
  <si>
    <t>NOTES</t>
  </si>
  <si>
    <t>Accounting Policies</t>
  </si>
  <si>
    <t>The financial statements have been prepared using the same accounting policies as compared with the most recent annual financial statements and in compliance with applicable approved accounting standards of the Malaysian Accounting Standards Board, save for the change in the accounting policy in respect of amortisation of goodwill and reserve on consolidation to non amortisation.  The summary of effect of the change is as follows:-</t>
  </si>
  <si>
    <t>Group statement of retained profits</t>
  </si>
  <si>
    <t>As</t>
  </si>
  <si>
    <t>As previously</t>
  </si>
  <si>
    <t>restated</t>
  </si>
  <si>
    <t>stated</t>
  </si>
  <si>
    <t>RM'000</t>
  </si>
  <si>
    <t>Income Statement</t>
  </si>
  <si>
    <t>Profit before taxation</t>
  </si>
  <si>
    <t>Taxation</t>
  </si>
  <si>
    <t>Profit after taxation</t>
  </si>
  <si>
    <t>Less: Minority interest</t>
  </si>
  <si>
    <t>Net profit after tax and minority interest</t>
  </si>
  <si>
    <t>Retained profits brought forward</t>
  </si>
  <si>
    <t>Profits available for appropriation</t>
  </si>
  <si>
    <t>Balance Sheet</t>
  </si>
  <si>
    <t>Reserve on consolidation</t>
  </si>
  <si>
    <t>Exceptional Items</t>
  </si>
  <si>
    <t>There was no exceptional item for the period under review.</t>
  </si>
  <si>
    <t>Extraordinary Items</t>
  </si>
  <si>
    <t>There was no extraordinary item for the period under review.</t>
  </si>
  <si>
    <t>Current year Quarter</t>
  </si>
  <si>
    <t>Preceding year Corresponding Quarter</t>
  </si>
  <si>
    <t>Current year To-date</t>
  </si>
  <si>
    <t>Preceding year Corresponding Period</t>
  </si>
  <si>
    <t>Current taxation comprises : -</t>
  </si>
  <si>
    <t>--</t>
  </si>
  <si>
    <t>Malaysia</t>
  </si>
  <si>
    <t>Foreign</t>
  </si>
  <si>
    <t>Underprovision in respect of previous year</t>
  </si>
  <si>
    <t>Transfer to deferred taxation account</t>
  </si>
  <si>
    <t>Effective tax rate</t>
  </si>
  <si>
    <t>The effective taxation rate for the quarter under review is higher than the statutory rate due to disallowed expenses incurred and the timing differences between depreciation and capital allowances.</t>
  </si>
  <si>
    <t>Sale of unquoted Investments and Properties</t>
  </si>
  <si>
    <t>There was no sale of unquoted investments for the current financial period to date.</t>
  </si>
  <si>
    <t>Purchase and Disposal of Quoted Securities</t>
  </si>
  <si>
    <t>There was no purchase or disposal of quoted securities during the current financial period to date.</t>
  </si>
  <si>
    <t>Changes in the composition of the Group for the quarter under review and year to date</t>
  </si>
  <si>
    <t xml:space="preserve">There is no change in the composition of the Group for the quarter under review.The changes for the financial year ended 31 December </t>
  </si>
  <si>
    <t>2001 are as follows:</t>
  </si>
  <si>
    <t>Acquisition by GMH Services (MSC) Sdn Bhd ("GMH"), a wholly owned subsidiary of Patimas of the entire equity interest in HPD Systems Sdn Bhd (“HPD”);</t>
  </si>
  <si>
    <t xml:space="preserve">Acquisition by GMH of the entire equity interest in DGN Systems Sdn Bhd (“DGN”); </t>
  </si>
  <si>
    <t>Acquisition by m-BX Systems Sdn Bhd, a wholly owned subsidiary of Patimas of the entire equity interest in EIX Solutions Sdn Bhd (“EIX”).</t>
  </si>
  <si>
    <t xml:space="preserve">Subscription of 1,173,000 new ordinary shares of RM1.00 each representing 51% equity interest in SED Technology Sdn Bhd (formerly known as IDCConsult.Com Sdn Bhd). </t>
  </si>
  <si>
    <t xml:space="preserve">Subscription of 650,000 new ordinary shares of RM1.00 each representing 65% equity interest in OED Technology Sdn Bhd (“OED”). </t>
  </si>
  <si>
    <t>(a)</t>
  </si>
  <si>
    <t>Status of Corporate Proposals</t>
  </si>
  <si>
    <t xml:space="preserve">There is no corporate proposal announced but not completed as at 22 February 2002, the latest practicable date which is not earlier than 7 days from the date of issue of this quarterly  report. </t>
  </si>
  <si>
    <t>Patimas has successfully completed its transfer of the listing and quotation for its entire issued and paid up share capital, Irredeemable Convertible Unsecured Loan Stocks 2001/2006 ("ICULS") and Warrants from the Second Board to the Main Board of the Kuala Lumpur Stock Exchange ("KLSE") on 21 December 2001</t>
  </si>
  <si>
    <t>Status of the Rights Issue Proceeds Utilisation</t>
  </si>
  <si>
    <t>The Company wishes to update that an amount of RM4.0 million had been utilised for the subscription of 4 million new shares in Cordoda on 25 February 2002.</t>
  </si>
  <si>
    <t>Issuance and Repayment of Debts and Equity Securities</t>
  </si>
  <si>
    <t>There were no issuance and repayment of debts and equity securities, share buy-backs, share cancellation, shares held as treasury, shares and resale of treasury shares for the current financial year to date save for the issuance of the following:</t>
  </si>
  <si>
    <t>RM59,998,500 nominal amount of ICULS together with 29,999,250 detachable Warrants pursuant to the Rights Issue; and</t>
  </si>
  <si>
    <t>2,000 new ordinary shares of RM1.00 each pursuant to the exercise of the ESOS</t>
  </si>
  <si>
    <t>Group Borrowings and Debt Securities</t>
  </si>
  <si>
    <t>Bank borrowings ( Secured )</t>
  </si>
  <si>
    <t xml:space="preserve">Short Term </t>
  </si>
  <si>
    <t xml:space="preserve">Long Term    </t>
  </si>
  <si>
    <t>Debt securities (Unsecured)</t>
  </si>
  <si>
    <t>ICULS</t>
  </si>
  <si>
    <t xml:space="preserve">Contingent Liabilities </t>
  </si>
  <si>
    <t>The changes in contingent liabilities since the last annual balance sheet to the date of this quarterly report comprises unsecured corporate guarantee given to financial institutions for leasing and banking facilities granted to certain subsidiaries amounting to RM 63.283 million.</t>
  </si>
  <si>
    <t>Off Balance Sheet Financial Instruments</t>
  </si>
  <si>
    <t>There was no financial instruments with off balance sheet risk as at the date of issuance of this quarterly report.</t>
  </si>
  <si>
    <t>Material Litigation</t>
  </si>
  <si>
    <t>There is no pending material litigation as at the date of issuance of this quarterly report.</t>
  </si>
  <si>
    <t>Segmental Analysis</t>
  </si>
  <si>
    <t>Turnover</t>
  </si>
  <si>
    <t>Profit/(loss) before taxation</t>
  </si>
  <si>
    <t>Total Assets employed</t>
  </si>
  <si>
    <t>RM' 000</t>
  </si>
  <si>
    <t>Major segment by country</t>
  </si>
  <si>
    <t>Singapore</t>
  </si>
  <si>
    <t>Indonesia</t>
  </si>
  <si>
    <t>Philippines</t>
  </si>
  <si>
    <t>Material changes in PBT Compared to the Preceding Quarter</t>
  </si>
  <si>
    <t>Quarter ended</t>
  </si>
  <si>
    <t>Restated due to change in accounting policy</t>
  </si>
  <si>
    <t>Review of Performance for the Current Quarter and Financial Year to Date</t>
  </si>
  <si>
    <t>Material events after the Balance Sheet date</t>
  </si>
  <si>
    <t>Seasonality or Cyclicality of Operations</t>
  </si>
  <si>
    <t>There is no seasonality or cyclicality for the Company's operations.</t>
  </si>
  <si>
    <t>Current year prospect</t>
  </si>
  <si>
    <t>Profit forecast / Guarantee</t>
  </si>
  <si>
    <t>NA</t>
  </si>
  <si>
    <t>Dividend</t>
  </si>
  <si>
    <t xml:space="preserve">The Directors have recommended a final dividend payment of 5% for the financial year ended 31 December 2001. The proposed dividend </t>
  </si>
  <si>
    <t>Other Payables</t>
  </si>
  <si>
    <t>Included in the Other Payables is part of the balance of the purchase considerations to the vendors of HPD, DGN and EIX amounting to RM12 million in respect of the said companies meeting the profit guarantee for financial period ending 30 September 2002</t>
  </si>
  <si>
    <t>Deferred Payment</t>
  </si>
  <si>
    <t>This represents the balance of the purchase considerations to the vendors of HPD, DGN and EIX amounting to RM9 million subject to the said companies meeting the profit guarantee for financial period ending 30 September 2003</t>
  </si>
  <si>
    <t>Malaysia - Subsidiaries</t>
  </si>
  <si>
    <t xml:space="preserve">                 - Share of (Loss) of associated companies</t>
  </si>
  <si>
    <t xml:space="preserve">The Rights Issue of ICULS raised RM59.9 million in proceeds. As at 31 December 2001, the Company had utilised approximately RM25.3 million for the subscription of new shares in Cordoda Corporation Sdn Bhd("Cordoda"); RM6.7 million for part payment of the TPM land, RM9.1 million for working capital of the Group and approximately RM1.2 million for expenses relating to the Corporate Exercises. The Company, in a separate announcement has extended the period of utilisation for the financing of managed network services of Cordoda for another 12 months. </t>
  </si>
  <si>
    <t>The business prospect for the IT industry in Malaysia is expected to be increasingly competitive.  Under this competitive business environment, the Group shall take the necessary measures to improve operation efficiency and develop more revenue generating activities.  Barring any unforeseen circumstances, the Group is confident of maintaining its profit levels.</t>
  </si>
  <si>
    <t>The Group's PBT for the fourth quarter ended 31 December 2001 of RM2.752 million showed a decrease of RM449,000 from the PBT in the third quarter of 2001. The decrease is mainly due to higher finance cost attributed by additional borrowings to finance the higher turnover of the Group.</t>
  </si>
  <si>
    <t>The Group's revenue for the quarter under review increased by RM8.3 million from the third quarter of 2001 of RM50.1 million whilst the revenue for the financial year ended 2001 has increased to RM157.8 million as compared to RM84.7 million in 2000.</t>
  </si>
  <si>
    <t>The Group recorded a profit before taxation, MI and extraordinary items of RM14.7 million for the year ended 31 December 2001, representing an increase from RM13.5 million registered in 2000.  The losses incurred by the associated companies (RM6.4 million) has contributed to the decrease of the PBT to RM8.3 million compared to RM12.5 million in 2000.</t>
  </si>
  <si>
    <t>There has not arisen in the interval between the end of the fourth quarter and the date of this announcement, any item, transaction, or even of a material and unusual nature likely in the opinion of the Directors to affect substantially the results of the operations of the Company and of the Group for the quarter ended 31 December 2001 in respect of which this announcement is made.</t>
  </si>
  <si>
    <t xml:space="preserve">is subject to the approval of the shareholders at the forthcoming Annual General Meeting  to be held on a date to be announced later. </t>
  </si>
  <si>
    <t>Details of the entitlement and payment date shall be disclosed at a later date.</t>
  </si>
  <si>
    <t xml:space="preserve">(a) </t>
  </si>
  <si>
    <t>(i) a final ordinary dividend has been recommended;</t>
  </si>
  <si>
    <t>(ii) the amount per share - 5 sen;</t>
  </si>
  <si>
    <t>(iii) the previous corresponding period - 5 sen;</t>
  </si>
  <si>
    <t>the total dividend for the current financial year - 5 sen</t>
  </si>
  <si>
    <t>(iv) the date payable - to be announced later; and</t>
  </si>
  <si>
    <t>(v) the date of entitlement - to be announced later; and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</si>
</sst>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m/d"/>
    <numFmt numFmtId="173" formatCode="_-* #,##0_-;\-* #,##0_-;_-* &quot;-&quot;??_-;_-@_-"/>
    <numFmt numFmtId="174" formatCode="\(#,##0\);[Red]\(#,##0\)"/>
  </numFmts>
  <fonts count="3">
    <font>
      <sz val="10"/>
      <name val="Arial"/>
      <family val="0"/>
    </font>
    <font>
      <b/>
      <sz val="10"/>
      <name val="Times New Roman"/>
      <family val="1"/>
    </font>
    <fon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171" fontId="2" fillId="0" borderId="0" xfId="15" applyNumberFormat="1" applyFont="1" applyAlignment="1">
      <alignment/>
    </xf>
    <xf numFmtId="171" fontId="2" fillId="0" borderId="1" xfId="15" applyNumberFormat="1" applyFont="1" applyBorder="1" applyAlignment="1">
      <alignment/>
    </xf>
    <xf numFmtId="171" fontId="2" fillId="0" borderId="2" xfId="15" applyNumberFormat="1" applyFont="1" applyBorder="1" applyAlignment="1">
      <alignment/>
    </xf>
    <xf numFmtId="43" fontId="1" fillId="0" borderId="0" xfId="15" applyFont="1" applyAlignment="1">
      <alignment/>
    </xf>
    <xf numFmtId="14" fontId="1" fillId="0" borderId="0" xfId="0" applyNumberFormat="1" applyFont="1" applyBorder="1" applyAlignment="1" quotePrefix="1">
      <alignment horizontal="center"/>
    </xf>
    <xf numFmtId="43" fontId="1" fillId="0" borderId="0" xfId="15" applyFont="1" applyBorder="1" applyAlignment="1">
      <alignment horizontal="center"/>
    </xf>
    <xf numFmtId="43" fontId="1" fillId="0" borderId="0" xfId="15" applyFont="1" applyBorder="1" applyAlignment="1">
      <alignment horizontal="left"/>
    </xf>
    <xf numFmtId="43" fontId="1" fillId="0" borderId="0" xfId="15" applyFont="1" applyBorder="1" applyAlignment="1">
      <alignment/>
    </xf>
    <xf numFmtId="43" fontId="2" fillId="0" borderId="0" xfId="15" applyNumberFormat="1" applyFont="1" applyAlignment="1">
      <alignment/>
    </xf>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right" vertical="top" wrapText="1"/>
    </xf>
    <xf numFmtId="0" fontId="1" fillId="0" borderId="0" xfId="0" applyFont="1" applyAlignment="1">
      <alignment vertical="top"/>
    </xf>
    <xf numFmtId="0" fontId="1" fillId="0" borderId="0" xfId="0" applyFont="1" applyAlignment="1">
      <alignment/>
    </xf>
    <xf numFmtId="0" fontId="2" fillId="0" borderId="0" xfId="0" applyFont="1" applyAlignment="1">
      <alignment/>
    </xf>
    <xf numFmtId="0" fontId="1" fillId="0" borderId="0" xfId="0" applyFont="1" applyAlignment="1">
      <alignment horizontal="center" wrapText="1"/>
    </xf>
    <xf numFmtId="0" fontId="1" fillId="0" borderId="0" xfId="0" applyFont="1" applyAlignment="1">
      <alignment wrapText="1"/>
    </xf>
    <xf numFmtId="171" fontId="2" fillId="0" borderId="0" xfId="15" applyNumberFormat="1" applyFont="1" applyAlignment="1">
      <alignment horizontal="center" wrapText="1"/>
    </xf>
    <xf numFmtId="171" fontId="2" fillId="0" borderId="1" xfId="15" applyNumberFormat="1" applyFont="1" applyBorder="1" applyAlignment="1">
      <alignment horizontal="center" wrapText="1"/>
    </xf>
    <xf numFmtId="171" fontId="2" fillId="0" borderId="3" xfId="0" applyNumberFormat="1" applyFont="1" applyBorder="1" applyAlignment="1">
      <alignment horizontal="center" wrapText="1"/>
    </xf>
    <xf numFmtId="171" fontId="2" fillId="0" borderId="4" xfId="15" applyNumberFormat="1" applyFont="1" applyBorder="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quotePrefix="1">
      <alignment horizontal="center" wrapText="1"/>
    </xf>
    <xf numFmtId="173" fontId="2" fillId="0" borderId="0" xfId="15" applyNumberFormat="1" applyFont="1" applyFill="1" applyAlignment="1">
      <alignment wrapText="1"/>
    </xf>
    <xf numFmtId="174" fontId="2" fillId="0" borderId="0" xfId="15" applyNumberFormat="1" applyFont="1" applyFill="1" applyAlignment="1">
      <alignment wrapText="1"/>
    </xf>
    <xf numFmtId="171" fontId="2" fillId="0" borderId="0" xfId="15" applyNumberFormat="1" applyFont="1" applyFill="1" applyAlignment="1">
      <alignment wrapText="1"/>
    </xf>
    <xf numFmtId="43" fontId="2" fillId="0" borderId="0" xfId="15" applyFont="1" applyFill="1" applyAlignment="1">
      <alignment wrapText="1"/>
    </xf>
    <xf numFmtId="0" fontId="2" fillId="0" borderId="0" xfId="0" applyFont="1" applyAlignment="1" quotePrefix="1">
      <alignment wrapText="1"/>
    </xf>
    <xf numFmtId="173" fontId="2" fillId="0" borderId="3" xfId="15" applyNumberFormat="1" applyFont="1" applyFill="1" applyBorder="1" applyAlignment="1">
      <alignment wrapText="1"/>
    </xf>
    <xf numFmtId="173" fontId="2" fillId="0" borderId="0" xfId="0" applyNumberFormat="1" applyFont="1" applyFill="1" applyAlignment="1">
      <alignment wrapText="1"/>
    </xf>
    <xf numFmtId="174" fontId="2" fillId="0" borderId="0" xfId="0" applyNumberFormat="1" applyFont="1" applyFill="1" applyAlignment="1">
      <alignment wrapText="1"/>
    </xf>
    <xf numFmtId="174" fontId="2" fillId="0" borderId="3" xfId="15" applyNumberFormat="1" applyFont="1" applyFill="1" applyBorder="1" applyAlignment="1">
      <alignment wrapText="1"/>
    </xf>
    <xf numFmtId="173" fontId="2" fillId="0" borderId="0" xfId="15" applyNumberFormat="1" applyFont="1" applyFill="1" applyBorder="1" applyAlignment="1">
      <alignment wrapText="1"/>
    </xf>
    <xf numFmtId="174" fontId="2" fillId="0" borderId="0" xfId="15" applyNumberFormat="1" applyFont="1" applyFill="1" applyBorder="1" applyAlignment="1">
      <alignment wrapText="1"/>
    </xf>
    <xf numFmtId="9" fontId="2" fillId="0" borderId="0" xfId="15" applyNumberFormat="1" applyFont="1" applyFill="1" applyBorder="1" applyAlignment="1">
      <alignment wrapText="1"/>
    </xf>
    <xf numFmtId="173" fontId="2" fillId="0" borderId="0" xfId="15" applyNumberFormat="1" applyFont="1" applyBorder="1" applyAlignment="1">
      <alignment wrapText="1"/>
    </xf>
    <xf numFmtId="173" fontId="2" fillId="0" borderId="0" xfId="0" applyNumberFormat="1" applyFont="1" applyAlignment="1">
      <alignment wrapText="1"/>
    </xf>
    <xf numFmtId="0" fontId="2" fillId="0" borderId="0" xfId="0" applyFont="1" applyAlignment="1">
      <alignment vertical="top"/>
    </xf>
    <xf numFmtId="0" fontId="2" fillId="0" borderId="0" xfId="0" applyFont="1" applyAlignment="1" quotePrefix="1">
      <alignment horizontal="right" vertical="top"/>
    </xf>
    <xf numFmtId="0" fontId="1" fillId="0" borderId="0" xfId="0" applyFont="1" applyAlignment="1">
      <alignment horizontal="left" wrapText="1"/>
    </xf>
    <xf numFmtId="0" fontId="2" fillId="0" borderId="0" xfId="0" applyFont="1" applyAlignment="1" quotePrefix="1">
      <alignment/>
    </xf>
    <xf numFmtId="171" fontId="2" fillId="0" borderId="0" xfId="0" applyNumberFormat="1" applyFont="1" applyAlignment="1">
      <alignment/>
    </xf>
    <xf numFmtId="171" fontId="2" fillId="0" borderId="3" xfId="0" applyNumberFormat="1" applyFont="1" applyBorder="1" applyAlignment="1">
      <alignment/>
    </xf>
    <xf numFmtId="171" fontId="2" fillId="0" borderId="0" xfId="0" applyNumberFormat="1" applyFont="1" applyBorder="1" applyAlignment="1">
      <alignment/>
    </xf>
    <xf numFmtId="0" fontId="1" fillId="0" borderId="0" xfId="0" applyFont="1" applyAlignment="1">
      <alignment horizontal="left"/>
    </xf>
    <xf numFmtId="3" fontId="2" fillId="0" borderId="0" xfId="0" applyNumberFormat="1" applyFont="1" applyAlignment="1">
      <alignment/>
    </xf>
    <xf numFmtId="3" fontId="2" fillId="0" borderId="0" xfId="0" applyNumberFormat="1" applyFont="1" applyBorder="1" applyAlignment="1">
      <alignment/>
    </xf>
    <xf numFmtId="14" fontId="2" fillId="0" borderId="0" xfId="0" applyNumberFormat="1" applyFont="1" applyAlignment="1" quotePrefix="1">
      <alignment horizontal="left"/>
    </xf>
    <xf numFmtId="3" fontId="2" fillId="0" borderId="0" xfId="0" applyNumberFormat="1" applyFont="1" applyAlignment="1">
      <alignment horizontal="center"/>
    </xf>
    <xf numFmtId="14" fontId="1" fillId="0" borderId="0" xfId="0" applyNumberFormat="1" applyFont="1" applyAlignment="1">
      <alignment horizontal="left"/>
    </xf>
    <xf numFmtId="14" fontId="2" fillId="0" borderId="0" xfId="0" applyNumberFormat="1" applyFont="1" applyAlignment="1">
      <alignment horizontal="left"/>
    </xf>
    <xf numFmtId="3" fontId="1" fillId="0" borderId="0" xfId="0" applyNumberFormat="1" applyFont="1" applyAlignment="1">
      <alignment horizontal="center"/>
    </xf>
    <xf numFmtId="3" fontId="1" fillId="0" borderId="0" xfId="0" applyNumberFormat="1" applyFont="1" applyAlignment="1">
      <alignment horizontal="center" wrapText="1"/>
    </xf>
    <xf numFmtId="0" fontId="2" fillId="0" borderId="0" xfId="0" applyFont="1" applyBorder="1" applyAlignment="1">
      <alignment horizontal="center"/>
    </xf>
    <xf numFmtId="0" fontId="2" fillId="0" borderId="0" xfId="0" applyFont="1" applyBorder="1" applyAlignment="1">
      <alignment/>
    </xf>
    <xf numFmtId="171" fontId="2" fillId="0" borderId="0" xfId="15" applyNumberFormat="1" applyFont="1" applyBorder="1" applyAlignment="1">
      <alignment/>
    </xf>
    <xf numFmtId="43" fontId="2" fillId="0" borderId="0" xfId="15" applyFont="1" applyBorder="1" applyAlignment="1">
      <alignment/>
    </xf>
    <xf numFmtId="15" fontId="1" fillId="0" borderId="0" xfId="0" applyNumberFormat="1" applyFont="1" applyAlignment="1">
      <alignment horizontal="center"/>
    </xf>
    <xf numFmtId="0" fontId="2" fillId="0" borderId="0" xfId="0" applyFont="1" applyAlignment="1">
      <alignment horizontal="left"/>
    </xf>
    <xf numFmtId="41" fontId="2" fillId="0" borderId="0" xfId="15" applyNumberFormat="1" applyFont="1" applyAlignment="1">
      <alignment horizontal="center"/>
    </xf>
    <xf numFmtId="171" fontId="2" fillId="0" borderId="0" xfId="15" applyNumberFormat="1" applyFont="1" applyAlignment="1">
      <alignment horizontal="center"/>
    </xf>
    <xf numFmtId="43" fontId="2" fillId="0" borderId="0" xfId="0" applyNumberFormat="1" applyFont="1" applyAlignment="1">
      <alignment/>
    </xf>
    <xf numFmtId="41" fontId="2" fillId="0" borderId="3" xfId="15" applyNumberFormat="1" applyFont="1" applyBorder="1" applyAlignment="1">
      <alignment horizontal="center"/>
    </xf>
    <xf numFmtId="171" fontId="2" fillId="0" borderId="3" xfId="15" applyNumberFormat="1" applyFont="1" applyBorder="1" applyAlignment="1">
      <alignment horizontal="center"/>
    </xf>
    <xf numFmtId="0" fontId="1" fillId="0" borderId="0" xfId="0" applyFont="1" applyAlignment="1">
      <alignment horizontal="left" vertical="justify"/>
    </xf>
    <xf numFmtId="0" fontId="2" fillId="0" borderId="0" xfId="0" applyFont="1" applyAlignment="1">
      <alignment vertical="justify"/>
    </xf>
    <xf numFmtId="0" fontId="1"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2" fillId="0" borderId="0" xfId="0" applyFont="1" applyAlignment="1" quotePrefix="1">
      <alignment wrapText="1"/>
    </xf>
    <xf numFmtId="0" fontId="1"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10.1.30.28/mail/wwgoh.nsf/38d46bf5e8f08834852564b500129b2c/c0b0785205affc5248256b6c0017a4c1/$FILE/B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
      <sheetName val="KLSEbs"/>
      <sheetName val="KLSEpl"/>
      <sheetName val="KLSENOTE"/>
      <sheetName val="PL"/>
      <sheetName val="BS"/>
      <sheetName val="mi"/>
      <sheetName val="notes"/>
      <sheetName val="equity"/>
      <sheetName val="adj-pcb"/>
      <sheetName val="adj-ait"/>
      <sheetName val="adj-mbx"/>
      <sheetName val="adj-gmh"/>
      <sheetName val="adj-isct"/>
    </sheetNames>
    <sheetDataSet>
      <sheetData sheetId="2">
        <row r="31">
          <cell r="I31">
            <v>-2590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workbookViewId="0" topLeftCell="A47">
      <selection activeCell="H12" sqref="H12"/>
    </sheetView>
  </sheetViews>
  <sheetFormatPr defaultColWidth="9.140625" defaultRowHeight="12.75"/>
  <cols>
    <col min="1" max="1" width="4.140625" style="2" customWidth="1"/>
    <col min="2" max="2" width="16.28125" style="2" customWidth="1"/>
    <col min="3" max="3" width="21.140625" style="2" customWidth="1"/>
    <col min="4" max="4" width="12.00390625" style="2" bestFit="1" customWidth="1"/>
    <col min="5" max="5" width="4.57421875" style="2" customWidth="1"/>
    <col min="6" max="6" width="12.00390625" style="2" bestFit="1" customWidth="1"/>
    <col min="7" max="16384" width="9.140625" style="2" customWidth="1"/>
  </cols>
  <sheetData>
    <row r="1" ht="12.75">
      <c r="A1" s="1" t="s">
        <v>0</v>
      </c>
    </row>
    <row r="2" ht="12.75">
      <c r="A2" s="1" t="s">
        <v>1</v>
      </c>
    </row>
    <row r="3" ht="12.75">
      <c r="A3" s="1" t="s">
        <v>2</v>
      </c>
    </row>
    <row r="4" ht="12.75">
      <c r="A4" s="1" t="s">
        <v>3</v>
      </c>
    </row>
    <row r="5" spans="4:6" ht="12.75">
      <c r="D5" s="3" t="s">
        <v>4</v>
      </c>
      <c r="F5" s="3" t="s">
        <v>4</v>
      </c>
    </row>
    <row r="6" spans="4:6" ht="12.75">
      <c r="D6" s="3" t="s">
        <v>5</v>
      </c>
      <c r="F6" s="3" t="s">
        <v>6</v>
      </c>
    </row>
    <row r="7" spans="4:6" ht="12.75">
      <c r="D7" s="3" t="s">
        <v>7</v>
      </c>
      <c r="F7" s="3" t="s">
        <v>8</v>
      </c>
    </row>
    <row r="8" spans="4:6" ht="12.75">
      <c r="D8" s="3" t="s">
        <v>9</v>
      </c>
      <c r="F8" s="3" t="s">
        <v>10</v>
      </c>
    </row>
    <row r="9" spans="4:6" ht="12.75">
      <c r="D9" s="3" t="s">
        <v>11</v>
      </c>
      <c r="F9" s="3" t="s">
        <v>12</v>
      </c>
    </row>
    <row r="10" spans="4:6" ht="12.75">
      <c r="D10" s="3" t="s">
        <v>13</v>
      </c>
      <c r="F10" s="3" t="s">
        <v>13</v>
      </c>
    </row>
    <row r="12" spans="1:6" ht="12.75">
      <c r="A12" s="2">
        <v>1</v>
      </c>
      <c r="B12" s="2" t="s">
        <v>14</v>
      </c>
      <c r="D12" s="4">
        <v>66097.95320048499</v>
      </c>
      <c r="E12" s="4"/>
      <c r="F12" s="4">
        <v>51733</v>
      </c>
    </row>
    <row r="13" spans="1:6" ht="12.75">
      <c r="A13" s="2">
        <v>2</v>
      </c>
      <c r="B13" s="2" t="s">
        <v>15</v>
      </c>
      <c r="D13" s="4">
        <v>18749.5235141</v>
      </c>
      <c r="E13" s="4"/>
      <c r="F13" s="4">
        <v>23961</v>
      </c>
    </row>
    <row r="14" spans="1:6" ht="12.75">
      <c r="A14" s="2">
        <v>3</v>
      </c>
      <c r="B14" s="2" t="s">
        <v>16</v>
      </c>
      <c r="D14" s="4">
        <v>0</v>
      </c>
      <c r="E14" s="4"/>
      <c r="F14" s="4">
        <v>0</v>
      </c>
    </row>
    <row r="15" spans="1:6" ht="12.75">
      <c r="A15" s="2">
        <v>4</v>
      </c>
      <c r="B15" s="2" t="s">
        <v>17</v>
      </c>
      <c r="D15" s="4">
        <v>50487.263530000004</v>
      </c>
      <c r="E15" s="4"/>
      <c r="F15" s="4">
        <v>1745</v>
      </c>
    </row>
    <row r="16" spans="1:6" ht="12.75">
      <c r="A16" s="2">
        <v>5</v>
      </c>
      <c r="B16" s="2" t="s">
        <v>18</v>
      </c>
      <c r="D16" s="5">
        <v>11380.4966609</v>
      </c>
      <c r="E16" s="4"/>
      <c r="F16" s="5">
        <v>8374</v>
      </c>
    </row>
    <row r="17" spans="4:6" ht="12.75">
      <c r="D17" s="4">
        <v>146715.236905485</v>
      </c>
      <c r="E17" s="4"/>
      <c r="F17" s="4">
        <v>85813</v>
      </c>
    </row>
    <row r="18" spans="4:6" ht="12.75">
      <c r="D18" s="4"/>
      <c r="E18" s="4"/>
      <c r="F18" s="4"/>
    </row>
    <row r="19" spans="1:6" ht="12.75">
      <c r="A19" s="2">
        <v>6</v>
      </c>
      <c r="B19" s="2" t="s">
        <v>19</v>
      </c>
      <c r="D19" s="4"/>
      <c r="E19" s="4"/>
      <c r="F19" s="4"/>
    </row>
    <row r="20" spans="2:6" ht="12.75">
      <c r="B20" s="2" t="s">
        <v>20</v>
      </c>
      <c r="D20" s="4">
        <v>21284.838997135</v>
      </c>
      <c r="E20" s="4"/>
      <c r="F20" s="4">
        <v>384</v>
      </c>
    </row>
    <row r="21" spans="2:6" ht="12.75">
      <c r="B21" s="2" t="s">
        <v>21</v>
      </c>
      <c r="D21" s="4">
        <v>91348.53225358001</v>
      </c>
      <c r="E21" s="4"/>
      <c r="F21" s="4">
        <v>29333</v>
      </c>
    </row>
    <row r="22" spans="2:6" ht="12.75">
      <c r="B22" s="2" t="s">
        <v>22</v>
      </c>
      <c r="D22" s="4">
        <v>34961.96435</v>
      </c>
      <c r="E22" s="4"/>
      <c r="F22" s="4">
        <v>9142</v>
      </c>
    </row>
    <row r="23" spans="2:6" ht="12.75">
      <c r="B23" s="2" t="s">
        <v>23</v>
      </c>
      <c r="D23" s="4">
        <v>3065.2655849450002</v>
      </c>
      <c r="E23" s="4"/>
      <c r="F23" s="4">
        <v>5629</v>
      </c>
    </row>
    <row r="24" spans="2:6" ht="12.75">
      <c r="B24" s="2" t="s">
        <v>24</v>
      </c>
      <c r="D24" s="4">
        <v>778.4286000000089</v>
      </c>
      <c r="E24" s="4"/>
      <c r="F24" s="4">
        <v>98</v>
      </c>
    </row>
    <row r="25" spans="2:6" ht="12.75">
      <c r="B25" s="2" t="s">
        <v>25</v>
      </c>
      <c r="D25" s="5">
        <v>7966.307241365001</v>
      </c>
      <c r="E25" s="4"/>
      <c r="F25" s="5">
        <v>4565</v>
      </c>
    </row>
    <row r="26" spans="4:6" ht="12.75">
      <c r="D26" s="4">
        <v>159405.33702702503</v>
      </c>
      <c r="E26" s="4"/>
      <c r="F26" s="4">
        <v>49151</v>
      </c>
    </row>
    <row r="27" spans="4:6" ht="12.75">
      <c r="D27" s="4"/>
      <c r="E27" s="4"/>
      <c r="F27" s="4"/>
    </row>
    <row r="28" spans="1:6" ht="12.75">
      <c r="A28" s="2">
        <v>7</v>
      </c>
      <c r="B28" s="2" t="s">
        <v>26</v>
      </c>
      <c r="D28" s="4"/>
      <c r="E28" s="4"/>
      <c r="F28" s="4"/>
    </row>
    <row r="29" spans="2:6" ht="12.75">
      <c r="B29" s="2" t="s">
        <v>27</v>
      </c>
      <c r="D29" s="4">
        <v>51377.507946570004</v>
      </c>
      <c r="E29" s="4"/>
      <c r="F29" s="4">
        <v>8702</v>
      </c>
    </row>
    <row r="30" spans="2:6" ht="12.75">
      <c r="B30" s="2" t="s">
        <v>28</v>
      </c>
      <c r="D30" s="4">
        <v>18450.597930485</v>
      </c>
      <c r="E30" s="4"/>
      <c r="F30" s="4">
        <v>2011</v>
      </c>
    </row>
    <row r="31" spans="2:6" ht="12.75">
      <c r="B31" s="2" t="s">
        <v>29</v>
      </c>
      <c r="D31" s="4">
        <v>53905.65818</v>
      </c>
      <c r="E31" s="4"/>
      <c r="F31" s="4">
        <v>28399</v>
      </c>
    </row>
    <row r="32" spans="2:6" ht="12.75">
      <c r="B32" s="2" t="s">
        <v>30</v>
      </c>
      <c r="D32" s="4">
        <v>1691.4370363</v>
      </c>
      <c r="E32" s="4"/>
      <c r="F32" s="4">
        <v>652</v>
      </c>
    </row>
    <row r="33" spans="2:6" ht="12.75">
      <c r="B33" s="2" t="s">
        <v>25</v>
      </c>
      <c r="D33" s="5"/>
      <c r="E33" s="4"/>
      <c r="F33" s="5">
        <v>2160</v>
      </c>
    </row>
    <row r="34" spans="4:6" ht="12.75">
      <c r="D34" s="4">
        <v>125426.201093355</v>
      </c>
      <c r="E34" s="4"/>
      <c r="F34" s="4">
        <v>41924</v>
      </c>
    </row>
    <row r="35" spans="4:6" ht="12.75">
      <c r="D35" s="4"/>
      <c r="E35" s="4"/>
      <c r="F35" s="4"/>
    </row>
    <row r="36" spans="1:6" ht="12.75">
      <c r="A36" s="2">
        <v>8</v>
      </c>
      <c r="B36" s="2" t="s">
        <v>31</v>
      </c>
      <c r="D36" s="4">
        <v>33979.135933670026</v>
      </c>
      <c r="E36" s="4"/>
      <c r="F36" s="4">
        <v>7227</v>
      </c>
    </row>
    <row r="37" spans="4:6" ht="12.75">
      <c r="D37" s="4"/>
      <c r="E37" s="4"/>
      <c r="F37" s="4"/>
    </row>
    <row r="38" spans="4:6" ht="13.5" thickBot="1">
      <c r="D38" s="6">
        <v>180694.37283915502</v>
      </c>
      <c r="E38" s="4"/>
      <c r="F38" s="6">
        <v>93040</v>
      </c>
    </row>
    <row r="39" spans="1:6" ht="12.75">
      <c r="A39" s="2">
        <v>9</v>
      </c>
      <c r="B39" s="2" t="s">
        <v>32</v>
      </c>
      <c r="D39" s="4"/>
      <c r="E39" s="4"/>
      <c r="F39" s="4"/>
    </row>
    <row r="40" spans="2:6" ht="12.75">
      <c r="B40" s="2" t="s">
        <v>33</v>
      </c>
      <c r="D40" s="4">
        <v>60000.5</v>
      </c>
      <c r="E40" s="4"/>
      <c r="F40" s="4">
        <v>59999</v>
      </c>
    </row>
    <row r="41" spans="2:6" ht="12.75">
      <c r="B41" s="2" t="s">
        <v>34</v>
      </c>
      <c r="D41" s="4"/>
      <c r="E41" s="4"/>
      <c r="F41" s="4"/>
    </row>
    <row r="42" spans="2:6" ht="12.75">
      <c r="B42" s="2" t="s">
        <v>35</v>
      </c>
      <c r="D42" s="4">
        <v>272.79551000000004</v>
      </c>
      <c r="E42" s="4"/>
      <c r="F42" s="4">
        <v>1500</v>
      </c>
    </row>
    <row r="43" spans="2:6" ht="12.75">
      <c r="B43" s="2" t="s">
        <v>36</v>
      </c>
      <c r="D43" s="4">
        <v>700</v>
      </c>
      <c r="E43" s="4"/>
      <c r="F43" s="4">
        <v>700</v>
      </c>
    </row>
    <row r="44" spans="2:6" ht="12.75">
      <c r="B44" s="2" t="s">
        <v>37</v>
      </c>
      <c r="D44" s="4"/>
      <c r="E44" s="4"/>
      <c r="F44" s="4">
        <v>0</v>
      </c>
    </row>
    <row r="45" spans="2:6" ht="12.75">
      <c r="B45" s="2" t="s">
        <v>38</v>
      </c>
      <c r="D45" s="4"/>
      <c r="E45" s="4"/>
      <c r="F45" s="4">
        <v>0</v>
      </c>
    </row>
    <row r="46" spans="2:6" ht="12.75">
      <c r="B46" s="2" t="s">
        <v>39</v>
      </c>
      <c r="D46" s="4">
        <v>28204.551439007035</v>
      </c>
      <c r="E46" s="4"/>
      <c r="F46" s="4">
        <v>24122</v>
      </c>
    </row>
    <row r="47" spans="2:6" ht="12.75">
      <c r="B47" s="2" t="s">
        <v>40</v>
      </c>
      <c r="D47" s="4">
        <v>-442.19515000000007</v>
      </c>
      <c r="E47" s="4"/>
      <c r="F47" s="4">
        <v>-312</v>
      </c>
    </row>
    <row r="48" spans="1:6" ht="12.75">
      <c r="A48" s="2">
        <v>10</v>
      </c>
      <c r="B48" s="2" t="s">
        <v>41</v>
      </c>
      <c r="D48" s="4">
        <v>1457.792</v>
      </c>
      <c r="E48" s="4"/>
      <c r="F48" s="4">
        <v>1458</v>
      </c>
    </row>
    <row r="49" spans="1:6" ht="12.75">
      <c r="A49" s="2">
        <v>11</v>
      </c>
      <c r="B49" s="2" t="s">
        <v>42</v>
      </c>
      <c r="D49" s="4">
        <v>2364.94654177176</v>
      </c>
      <c r="E49" s="4"/>
      <c r="F49" s="4">
        <v>1180</v>
      </c>
    </row>
    <row r="50" spans="1:6" ht="12.75">
      <c r="A50" s="2">
        <v>12</v>
      </c>
      <c r="B50" s="2" t="s">
        <v>43</v>
      </c>
      <c r="D50" s="4">
        <v>14516.443489999998</v>
      </c>
      <c r="E50" s="4"/>
      <c r="F50" s="4">
        <v>1376</v>
      </c>
    </row>
    <row r="51" spans="1:6" ht="12.75">
      <c r="A51" s="2">
        <v>13</v>
      </c>
      <c r="B51" s="2" t="s">
        <v>44</v>
      </c>
      <c r="D51" s="4">
        <v>9000</v>
      </c>
      <c r="E51" s="4"/>
      <c r="F51" s="4">
        <v>0</v>
      </c>
    </row>
    <row r="52" spans="1:6" ht="12.75">
      <c r="A52" s="2">
        <v>14</v>
      </c>
      <c r="B52" s="2" t="s">
        <v>45</v>
      </c>
      <c r="D52" s="4">
        <v>59998.5</v>
      </c>
      <c r="E52" s="4"/>
      <c r="F52" s="4">
        <v>0</v>
      </c>
    </row>
    <row r="53" spans="1:6" ht="12.75">
      <c r="A53" s="2">
        <v>15</v>
      </c>
      <c r="B53" s="2" t="s">
        <v>46</v>
      </c>
      <c r="D53" s="4">
        <v>4619.039</v>
      </c>
      <c r="E53" s="4"/>
      <c r="F53" s="4">
        <v>3017</v>
      </c>
    </row>
    <row r="54" spans="4:6" ht="13.5" thickBot="1">
      <c r="D54" s="6">
        <v>180694.3728307788</v>
      </c>
      <c r="E54" s="4"/>
      <c r="F54" s="6">
        <v>93040</v>
      </c>
    </row>
    <row r="56" spans="1:6" ht="12.75">
      <c r="A56" s="2">
        <v>16</v>
      </c>
      <c r="B56" s="2" t="s">
        <v>47</v>
      </c>
      <c r="D56" s="7">
        <v>0.472094726801784</v>
      </c>
      <c r="E56" s="1"/>
      <c r="F56" s="7">
        <v>1.2891548192469875</v>
      </c>
    </row>
  </sheetData>
  <printOptions horizontalCentered="1"/>
  <pageMargins left="0.75" right="0.75" top="0.57" bottom="0.46" header="0.5" footer="0.26"/>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pageSetUpPr fitToPage="1"/>
  </sheetPr>
  <dimension ref="A1:L52"/>
  <sheetViews>
    <sheetView workbookViewId="0" topLeftCell="E49">
      <selection activeCell="E12" sqref="E12"/>
    </sheetView>
  </sheetViews>
  <sheetFormatPr defaultColWidth="9.140625" defaultRowHeight="12.75"/>
  <cols>
    <col min="1" max="1" width="3.57421875" style="2" customWidth="1"/>
    <col min="2" max="2" width="37.8515625" style="2" customWidth="1"/>
    <col min="3" max="3" width="9.140625" style="2" customWidth="1"/>
    <col min="4" max="4" width="18.7109375" style="2" bestFit="1" customWidth="1"/>
    <col min="5" max="5" width="17.7109375" style="2" bestFit="1" customWidth="1"/>
    <col min="6" max="6" width="20.421875" style="2" bestFit="1" customWidth="1"/>
    <col min="7" max="7" width="17.7109375" style="2" bestFit="1" customWidth="1"/>
    <col min="8" max="8" width="9.140625" style="2" customWidth="1"/>
    <col min="9" max="9" width="10.28125" style="2" bestFit="1" customWidth="1"/>
    <col min="10" max="16384" width="9.140625" style="2" customWidth="1"/>
  </cols>
  <sheetData>
    <row r="1" ht="12.75">
      <c r="B1" s="1" t="s">
        <v>0</v>
      </c>
    </row>
    <row r="2" ht="12.75">
      <c r="B2" s="1" t="s">
        <v>1</v>
      </c>
    </row>
    <row r="3" ht="12.75">
      <c r="B3" s="1" t="s">
        <v>2</v>
      </c>
    </row>
    <row r="4" ht="12.75">
      <c r="B4" s="1" t="s">
        <v>48</v>
      </c>
    </row>
    <row r="5" spans="4:9" ht="12.75">
      <c r="D5" s="73" t="s">
        <v>49</v>
      </c>
      <c r="E5" s="73"/>
      <c r="F5" s="73" t="s">
        <v>50</v>
      </c>
      <c r="G5" s="73"/>
      <c r="I5" s="3"/>
    </row>
    <row r="6" spans="4:9" ht="12.75">
      <c r="D6" s="9" t="s">
        <v>7</v>
      </c>
      <c r="E6" s="10" t="s">
        <v>51</v>
      </c>
      <c r="F6" s="9" t="s">
        <v>7</v>
      </c>
      <c r="G6" s="9" t="s">
        <v>51</v>
      </c>
      <c r="I6" s="9"/>
    </row>
    <row r="7" spans="4:9" ht="12.75">
      <c r="D7" s="9" t="s">
        <v>52</v>
      </c>
      <c r="E7" s="11" t="s">
        <v>53</v>
      </c>
      <c r="F7" s="9" t="s">
        <v>52</v>
      </c>
      <c r="G7" s="9" t="s">
        <v>53</v>
      </c>
      <c r="I7" s="9"/>
    </row>
    <row r="8" spans="4:9" ht="12.75">
      <c r="D8" s="3" t="s">
        <v>9</v>
      </c>
      <c r="E8" s="3" t="s">
        <v>9</v>
      </c>
      <c r="F8" s="9" t="s">
        <v>54</v>
      </c>
      <c r="G8" s="9" t="s">
        <v>55</v>
      </c>
      <c r="I8" s="3"/>
    </row>
    <row r="9" spans="4:9" ht="12.75">
      <c r="D9" s="8">
        <v>37256</v>
      </c>
      <c r="E9" s="8">
        <v>36891</v>
      </c>
      <c r="F9" s="8">
        <v>37256</v>
      </c>
      <c r="G9" s="8">
        <v>36891</v>
      </c>
      <c r="I9" s="8"/>
    </row>
    <row r="10" spans="4:9" ht="12.75">
      <c r="D10" s="3" t="s">
        <v>56</v>
      </c>
      <c r="E10" s="3" t="s">
        <v>56</v>
      </c>
      <c r="F10" s="3" t="s">
        <v>56</v>
      </c>
      <c r="G10" s="3" t="s">
        <v>56</v>
      </c>
      <c r="I10" s="3"/>
    </row>
    <row r="11" spans="1:12" ht="12.75">
      <c r="A11" s="15" t="s">
        <v>57</v>
      </c>
      <c r="B11" s="2" t="s">
        <v>58</v>
      </c>
      <c r="D11" s="4">
        <v>58420.92566425199</v>
      </c>
      <c r="E11" s="4">
        <v>17289</v>
      </c>
      <c r="F11" s="4">
        <v>157756.925664252</v>
      </c>
      <c r="G11" s="4">
        <v>84667</v>
      </c>
      <c r="H11" s="4"/>
      <c r="I11" s="4"/>
      <c r="J11" s="4"/>
      <c r="K11" s="4"/>
      <c r="L11" s="4"/>
    </row>
    <row r="12" spans="1:12" ht="12.75">
      <c r="A12" s="15"/>
      <c r="D12" s="4"/>
      <c r="E12" s="4"/>
      <c r="F12" s="4"/>
      <c r="G12" s="4"/>
      <c r="H12" s="4"/>
      <c r="I12" s="4"/>
      <c r="J12" s="4"/>
      <c r="K12" s="4"/>
      <c r="L12" s="4"/>
    </row>
    <row r="13" spans="1:12" ht="12.75">
      <c r="A13" s="15" t="s">
        <v>59</v>
      </c>
      <c r="B13" s="2" t="s">
        <v>60</v>
      </c>
      <c r="D13" s="4">
        <v>0</v>
      </c>
      <c r="E13" s="4">
        <v>0</v>
      </c>
      <c r="F13" s="4"/>
      <c r="G13" s="4">
        <v>0</v>
      </c>
      <c r="H13" s="4"/>
      <c r="I13" s="4"/>
      <c r="J13" s="4"/>
      <c r="K13" s="4"/>
      <c r="L13" s="4"/>
    </row>
    <row r="14" spans="1:12" ht="12.75">
      <c r="A14" s="15"/>
      <c r="D14" s="4"/>
      <c r="E14" s="4"/>
      <c r="F14" s="4"/>
      <c r="G14" s="4"/>
      <c r="H14" s="4"/>
      <c r="I14" s="4"/>
      <c r="J14" s="4"/>
      <c r="K14" s="4"/>
      <c r="L14" s="4"/>
    </row>
    <row r="15" spans="1:12" ht="12.75">
      <c r="A15" s="15" t="s">
        <v>61</v>
      </c>
      <c r="B15" s="2" t="s">
        <v>62</v>
      </c>
      <c r="D15" s="4">
        <v>819.48245133608</v>
      </c>
      <c r="E15" s="4">
        <v>-400</v>
      </c>
      <c r="F15" s="4">
        <v>1936.48245133608</v>
      </c>
      <c r="G15" s="4">
        <v>765</v>
      </c>
      <c r="H15" s="4"/>
      <c r="I15" s="4"/>
      <c r="J15" s="4"/>
      <c r="K15" s="4"/>
      <c r="L15" s="4"/>
    </row>
    <row r="16" spans="1:12" ht="12.75">
      <c r="A16" s="15"/>
      <c r="D16" s="4"/>
      <c r="E16" s="4"/>
      <c r="F16" s="4"/>
      <c r="G16" s="4"/>
      <c r="H16" s="4"/>
      <c r="I16" s="4"/>
      <c r="J16" s="4"/>
      <c r="K16" s="4"/>
      <c r="L16" s="4"/>
    </row>
    <row r="17" spans="1:12" ht="38.25">
      <c r="A17" s="16" t="s">
        <v>63</v>
      </c>
      <c r="B17" s="13" t="s">
        <v>64</v>
      </c>
      <c r="D17" s="4">
        <v>8815.203896211759</v>
      </c>
      <c r="E17" s="4">
        <v>4354</v>
      </c>
      <c r="F17" s="4">
        <v>27734.20389621176</v>
      </c>
      <c r="G17" s="4">
        <v>20305</v>
      </c>
      <c r="H17" s="4"/>
      <c r="I17" s="4"/>
      <c r="J17" s="4"/>
      <c r="K17" s="4"/>
      <c r="L17" s="4"/>
    </row>
    <row r="18" spans="1:12" ht="12.75">
      <c r="A18" s="16"/>
      <c r="B18" s="13"/>
      <c r="D18" s="4"/>
      <c r="E18" s="4"/>
      <c r="F18" s="4"/>
      <c r="G18" s="4"/>
      <c r="H18" s="4"/>
      <c r="I18" s="4"/>
      <c r="J18" s="4"/>
      <c r="K18" s="4"/>
      <c r="L18" s="4"/>
    </row>
    <row r="19" spans="1:12" ht="12.75">
      <c r="A19" s="15" t="s">
        <v>59</v>
      </c>
      <c r="B19" s="2" t="s">
        <v>65</v>
      </c>
      <c r="D19" s="4">
        <v>-2370.2598100000005</v>
      </c>
      <c r="E19" s="4">
        <v>-477</v>
      </c>
      <c r="F19" s="4">
        <v>-5846.2598100000005</v>
      </c>
      <c r="G19" s="4">
        <v>-1275</v>
      </c>
      <c r="H19" s="4"/>
      <c r="I19" s="4"/>
      <c r="J19" s="4"/>
      <c r="K19" s="4"/>
      <c r="L19" s="4"/>
    </row>
    <row r="20" spans="1:12" ht="12.75">
      <c r="A20" s="15"/>
      <c r="D20" s="4"/>
      <c r="E20" s="4"/>
      <c r="F20" s="4"/>
      <c r="G20" s="4"/>
      <c r="H20" s="4"/>
      <c r="I20" s="4"/>
      <c r="J20" s="4"/>
      <c r="K20" s="4"/>
      <c r="L20" s="4"/>
    </row>
    <row r="21" spans="1:12" ht="12.75">
      <c r="A21" s="15" t="s">
        <v>61</v>
      </c>
      <c r="B21" s="2" t="s">
        <v>66</v>
      </c>
      <c r="D21" s="4">
        <v>-2149</v>
      </c>
      <c r="E21" s="4">
        <v>-1327</v>
      </c>
      <c r="F21" s="4">
        <v>-7225</v>
      </c>
      <c r="G21" s="4">
        <v>-5557</v>
      </c>
      <c r="H21" s="4"/>
      <c r="I21" s="4"/>
      <c r="J21" s="4"/>
      <c r="K21" s="4"/>
      <c r="L21" s="4"/>
    </row>
    <row r="22" spans="1:12" ht="12.75">
      <c r="A22" s="15"/>
      <c r="D22" s="4"/>
      <c r="E22" s="4"/>
      <c r="F22" s="4"/>
      <c r="G22" s="4"/>
      <c r="H22" s="4"/>
      <c r="I22" s="4"/>
      <c r="J22" s="4"/>
      <c r="K22" s="4"/>
      <c r="L22" s="4"/>
    </row>
    <row r="23" spans="1:12" ht="12.75">
      <c r="A23" s="15" t="s">
        <v>67</v>
      </c>
      <c r="B23" s="2" t="s">
        <v>68</v>
      </c>
      <c r="D23" s="4">
        <v>0</v>
      </c>
      <c r="E23" s="4">
        <v>0</v>
      </c>
      <c r="F23" s="4"/>
      <c r="G23" s="4">
        <v>0</v>
      </c>
      <c r="H23" s="4"/>
      <c r="I23" s="4"/>
      <c r="J23" s="4"/>
      <c r="K23" s="4"/>
      <c r="L23" s="4"/>
    </row>
    <row r="24" spans="1:12" ht="12.75">
      <c r="A24" s="15"/>
      <c r="D24" s="4"/>
      <c r="E24" s="4"/>
      <c r="F24" s="4"/>
      <c r="G24" s="4"/>
      <c r="H24" s="4"/>
      <c r="I24" s="4"/>
      <c r="J24" s="4"/>
      <c r="K24" s="4"/>
      <c r="L24" s="4"/>
    </row>
    <row r="25" spans="1:12" ht="25.5">
      <c r="A25" s="16" t="s">
        <v>69</v>
      </c>
      <c r="B25" s="13" t="s">
        <v>70</v>
      </c>
      <c r="D25" s="4">
        <v>4295.944086211757</v>
      </c>
      <c r="E25" s="4">
        <v>2550</v>
      </c>
      <c r="F25" s="4">
        <v>14662.944086211757</v>
      </c>
      <c r="G25" s="4">
        <v>13473</v>
      </c>
      <c r="H25" s="4"/>
      <c r="I25" s="4"/>
      <c r="J25" s="4"/>
      <c r="K25" s="4"/>
      <c r="L25" s="4"/>
    </row>
    <row r="26" spans="1:12" ht="12.75">
      <c r="A26" s="16"/>
      <c r="B26" s="13"/>
      <c r="D26" s="4"/>
      <c r="E26" s="4"/>
      <c r="F26" s="4"/>
      <c r="G26" s="4"/>
      <c r="H26" s="4"/>
      <c r="I26" s="4"/>
      <c r="J26" s="4"/>
      <c r="K26" s="4"/>
      <c r="L26" s="4"/>
    </row>
    <row r="27" spans="1:12" ht="25.5">
      <c r="A27" s="17" t="s">
        <v>71</v>
      </c>
      <c r="B27" s="14" t="s">
        <v>72</v>
      </c>
      <c r="D27" s="4">
        <v>-1543.9858859000005</v>
      </c>
      <c r="E27" s="4">
        <v>-443</v>
      </c>
      <c r="F27" s="4">
        <v>-6364.9858859000005</v>
      </c>
      <c r="G27" s="4">
        <v>-987</v>
      </c>
      <c r="H27" s="4"/>
      <c r="I27" s="4"/>
      <c r="J27" s="4"/>
      <c r="K27" s="4"/>
      <c r="L27" s="4"/>
    </row>
    <row r="28" spans="1:12" ht="12.75">
      <c r="A28" s="17"/>
      <c r="B28" s="14"/>
      <c r="D28" s="4"/>
      <c r="E28" s="4"/>
      <c r="F28" s="4"/>
      <c r="G28" s="4"/>
      <c r="H28" s="4"/>
      <c r="I28" s="4"/>
      <c r="J28" s="4"/>
      <c r="K28" s="4"/>
      <c r="L28" s="4"/>
    </row>
    <row r="29" spans="1:12" ht="25.5">
      <c r="A29" s="17" t="s">
        <v>73</v>
      </c>
      <c r="B29" s="14" t="s">
        <v>74</v>
      </c>
      <c r="D29" s="4">
        <v>2751.9582003117575</v>
      </c>
      <c r="E29" s="4">
        <v>2107</v>
      </c>
      <c r="F29" s="4">
        <v>8297.958200311758</v>
      </c>
      <c r="G29" s="4">
        <v>12486</v>
      </c>
      <c r="H29" s="4"/>
      <c r="I29" s="4"/>
      <c r="J29" s="4"/>
      <c r="K29" s="4"/>
      <c r="L29" s="4"/>
    </row>
    <row r="30" spans="1:12" ht="12.75">
      <c r="A30" s="17"/>
      <c r="B30" s="14"/>
      <c r="D30" s="4"/>
      <c r="E30" s="4"/>
      <c r="F30" s="4"/>
      <c r="G30" s="4"/>
      <c r="H30" s="4"/>
      <c r="I30" s="4"/>
      <c r="J30" s="4"/>
      <c r="K30" s="4"/>
      <c r="L30" s="4"/>
    </row>
    <row r="31" spans="1:12" ht="12.75">
      <c r="A31" s="15" t="s">
        <v>75</v>
      </c>
      <c r="B31" s="2" t="s">
        <v>76</v>
      </c>
      <c r="D31" s="4">
        <v>-1906.8511195330002</v>
      </c>
      <c r="E31" s="4">
        <v>-925</v>
      </c>
      <c r="F31" s="4">
        <v>-4496.851119533</v>
      </c>
      <c r="G31" s="4">
        <v>-3347</v>
      </c>
      <c r="H31" s="4"/>
      <c r="I31" s="4"/>
      <c r="J31" s="4"/>
      <c r="K31" s="4"/>
      <c r="L31" s="4"/>
    </row>
    <row r="32" spans="1:12" ht="12.75">
      <c r="A32" s="15"/>
      <c r="D32" s="4"/>
      <c r="E32" s="4"/>
      <c r="F32" s="4"/>
      <c r="G32" s="4"/>
      <c r="H32" s="4"/>
      <c r="I32" s="4"/>
      <c r="J32" s="4"/>
      <c r="K32" s="4"/>
      <c r="L32" s="4"/>
    </row>
    <row r="33" spans="1:12" ht="25.5">
      <c r="A33" s="17" t="s">
        <v>77</v>
      </c>
      <c r="B33" s="14" t="s">
        <v>78</v>
      </c>
      <c r="D33" s="4">
        <v>845.1070807787573</v>
      </c>
      <c r="E33" s="4">
        <v>1182</v>
      </c>
      <c r="F33" s="4">
        <v>3801.1070807787573</v>
      </c>
      <c r="G33" s="4">
        <v>9139</v>
      </c>
      <c r="H33" s="4"/>
      <c r="I33" s="4"/>
      <c r="J33" s="4"/>
      <c r="K33" s="4"/>
      <c r="L33" s="4"/>
    </row>
    <row r="34" spans="1:12" ht="12.75">
      <c r="A34" s="17"/>
      <c r="B34" s="14"/>
      <c r="D34" s="4"/>
      <c r="E34" s="4"/>
      <c r="F34" s="4"/>
      <c r="G34" s="4"/>
      <c r="H34" s="4"/>
      <c r="I34" s="4"/>
      <c r="J34" s="4"/>
      <c r="K34" s="4"/>
      <c r="L34" s="4"/>
    </row>
    <row r="35" spans="1:12" ht="12.75">
      <c r="A35" s="15"/>
      <c r="B35" s="2" t="s">
        <v>79</v>
      </c>
      <c r="D35" s="4">
        <v>-85.30363822823978</v>
      </c>
      <c r="E35" s="4">
        <v>38</v>
      </c>
      <c r="F35" s="4">
        <v>-282.3036382282398</v>
      </c>
      <c r="G35" s="4">
        <v>199</v>
      </c>
      <c r="H35" s="4"/>
      <c r="I35" s="4"/>
      <c r="J35" s="4"/>
      <c r="K35" s="4"/>
      <c r="L35" s="4"/>
    </row>
    <row r="36" spans="1:12" ht="12.75">
      <c r="A36" s="15"/>
      <c r="D36" s="4"/>
      <c r="E36" s="4"/>
      <c r="F36" s="4"/>
      <c r="G36" s="4"/>
      <c r="H36" s="4"/>
      <c r="I36" s="4"/>
      <c r="J36" s="4"/>
      <c r="K36" s="4"/>
      <c r="L36" s="4"/>
    </row>
    <row r="37" spans="1:12" ht="12.75">
      <c r="A37" s="17" t="s">
        <v>80</v>
      </c>
      <c r="B37" s="2" t="s">
        <v>81</v>
      </c>
      <c r="D37" s="4">
        <v>0</v>
      </c>
      <c r="E37" s="4">
        <v>0</v>
      </c>
      <c r="F37" s="4"/>
      <c r="G37" s="4">
        <v>0</v>
      </c>
      <c r="H37" s="4"/>
      <c r="I37" s="4"/>
      <c r="J37" s="4"/>
      <c r="K37" s="4"/>
      <c r="L37" s="4"/>
    </row>
    <row r="38" spans="1:12" ht="12.75">
      <c r="A38" s="15"/>
      <c r="D38" s="4"/>
      <c r="E38" s="4"/>
      <c r="F38" s="4"/>
      <c r="G38" s="4"/>
      <c r="H38" s="4"/>
      <c r="I38" s="4"/>
      <c r="J38" s="4"/>
      <c r="K38" s="4"/>
      <c r="L38" s="4"/>
    </row>
    <row r="39" spans="1:12" ht="25.5">
      <c r="A39" s="16" t="s">
        <v>82</v>
      </c>
      <c r="B39" s="14" t="s">
        <v>83</v>
      </c>
      <c r="D39" s="4">
        <v>930.4107190069972</v>
      </c>
      <c r="E39" s="4">
        <v>1144</v>
      </c>
      <c r="F39" s="4">
        <v>4083.410719006997</v>
      </c>
      <c r="G39" s="4">
        <v>8940</v>
      </c>
      <c r="H39" s="4"/>
      <c r="I39" s="4"/>
      <c r="J39" s="4"/>
      <c r="K39" s="4"/>
      <c r="L39" s="4"/>
    </row>
    <row r="40" spans="1:12" ht="12.75">
      <c r="A40" s="17"/>
      <c r="B40" s="14"/>
      <c r="D40" s="4"/>
      <c r="E40" s="4"/>
      <c r="F40" s="4"/>
      <c r="G40" s="4"/>
      <c r="H40" s="4"/>
      <c r="I40" s="4"/>
      <c r="J40" s="4"/>
      <c r="K40" s="4"/>
      <c r="L40" s="4"/>
    </row>
    <row r="41" spans="1:12" ht="12.75">
      <c r="A41" s="17" t="s">
        <v>84</v>
      </c>
      <c r="B41" s="14" t="s">
        <v>85</v>
      </c>
      <c r="D41" s="4">
        <v>0</v>
      </c>
      <c r="E41" s="4">
        <v>0</v>
      </c>
      <c r="F41" s="4"/>
      <c r="G41" s="4">
        <v>0</v>
      </c>
      <c r="H41" s="4"/>
      <c r="I41" s="4"/>
      <c r="J41" s="4"/>
      <c r="K41" s="4"/>
      <c r="L41" s="4"/>
    </row>
    <row r="42" spans="1:12" ht="12.75">
      <c r="A42" s="15"/>
      <c r="B42" s="14"/>
      <c r="D42" s="4"/>
      <c r="E42" s="4"/>
      <c r="F42" s="4"/>
      <c r="G42" s="4"/>
      <c r="H42" s="4"/>
      <c r="I42" s="4"/>
      <c r="J42" s="4"/>
      <c r="K42" s="4"/>
      <c r="L42" s="4"/>
    </row>
    <row r="43" spans="1:12" ht="12.75">
      <c r="A43" s="15"/>
      <c r="B43" s="14" t="s">
        <v>79</v>
      </c>
      <c r="D43" s="4">
        <v>0</v>
      </c>
      <c r="E43" s="4">
        <v>0</v>
      </c>
      <c r="F43" s="4"/>
      <c r="G43" s="4">
        <v>0</v>
      </c>
      <c r="H43" s="4"/>
      <c r="I43" s="4"/>
      <c r="J43" s="4"/>
      <c r="K43" s="4"/>
      <c r="L43" s="4"/>
    </row>
    <row r="44" spans="1:12" ht="12.75">
      <c r="A44" s="15"/>
      <c r="B44" s="14"/>
      <c r="D44" s="4"/>
      <c r="E44" s="4"/>
      <c r="F44" s="4"/>
      <c r="G44" s="4"/>
      <c r="H44" s="4"/>
      <c r="I44" s="4"/>
      <c r="J44" s="4"/>
      <c r="K44" s="4"/>
      <c r="L44" s="4"/>
    </row>
    <row r="45" spans="1:12" ht="25.5">
      <c r="A45" s="15"/>
      <c r="B45" s="13" t="s">
        <v>86</v>
      </c>
      <c r="D45" s="4">
        <v>0</v>
      </c>
      <c r="E45" s="4">
        <v>0</v>
      </c>
      <c r="F45" s="4"/>
      <c r="G45" s="4">
        <v>0</v>
      </c>
      <c r="H45" s="4"/>
      <c r="I45" s="4"/>
      <c r="J45" s="4"/>
      <c r="K45" s="4"/>
      <c r="L45" s="4"/>
    </row>
    <row r="46" spans="1:12" ht="12.75">
      <c r="A46" s="15"/>
      <c r="B46" s="13"/>
      <c r="D46" s="4"/>
      <c r="E46" s="4"/>
      <c r="F46" s="4"/>
      <c r="G46" s="4"/>
      <c r="H46" s="4"/>
      <c r="I46" s="4"/>
      <c r="J46" s="4"/>
      <c r="K46" s="4"/>
      <c r="L46" s="4"/>
    </row>
    <row r="47" spans="1:12" ht="25.5">
      <c r="A47" s="17" t="s">
        <v>87</v>
      </c>
      <c r="B47" s="14" t="s">
        <v>88</v>
      </c>
      <c r="D47" s="4">
        <v>930.4107190069972</v>
      </c>
      <c r="E47" s="4">
        <v>1144</v>
      </c>
      <c r="F47" s="4">
        <v>4083.410719006997</v>
      </c>
      <c r="G47" s="4">
        <v>8940</v>
      </c>
      <c r="H47" s="4"/>
      <c r="I47" s="4"/>
      <c r="J47" s="4"/>
      <c r="K47" s="4"/>
      <c r="L47" s="4"/>
    </row>
    <row r="48" spans="1:12" ht="12.75">
      <c r="A48" s="17"/>
      <c r="B48" s="14"/>
      <c r="D48" s="4"/>
      <c r="E48" s="4"/>
      <c r="F48" s="4"/>
      <c r="G48" s="4"/>
      <c r="H48" s="4"/>
      <c r="I48" s="4"/>
      <c r="J48" s="4"/>
      <c r="K48" s="4"/>
      <c r="L48" s="4"/>
    </row>
    <row r="49" spans="1:12" ht="38.25">
      <c r="A49" s="17" t="s">
        <v>89</v>
      </c>
      <c r="B49" s="14" t="s">
        <v>90</v>
      </c>
      <c r="D49" s="4">
        <v>0</v>
      </c>
      <c r="E49" s="4"/>
      <c r="F49" s="4"/>
      <c r="G49" s="4"/>
      <c r="H49" s="4"/>
      <c r="I49" s="4"/>
      <c r="J49" s="4"/>
      <c r="K49" s="4"/>
      <c r="L49" s="4"/>
    </row>
    <row r="50" spans="1:12" ht="12.75">
      <c r="A50" s="17"/>
      <c r="B50" s="14"/>
      <c r="D50" s="4"/>
      <c r="E50" s="4"/>
      <c r="F50" s="4"/>
      <c r="G50" s="4"/>
      <c r="H50" s="4"/>
      <c r="I50" s="4"/>
      <c r="J50" s="4"/>
      <c r="K50" s="4"/>
      <c r="L50" s="4"/>
    </row>
    <row r="51" spans="1:12" ht="25.5">
      <c r="A51" s="15"/>
      <c r="B51" s="14" t="s">
        <v>91</v>
      </c>
      <c r="D51" s="12">
        <v>1.5506845316783284</v>
      </c>
      <c r="E51" s="12">
        <v>1.91</v>
      </c>
      <c r="F51" s="12">
        <v>6.805684531678328</v>
      </c>
      <c r="G51" s="12">
        <v>14.9</v>
      </c>
      <c r="H51" s="12"/>
      <c r="I51" s="12"/>
      <c r="J51" s="4"/>
      <c r="K51" s="4"/>
      <c r="L51" s="4"/>
    </row>
    <row r="52" spans="1:7" ht="12.75">
      <c r="A52" s="15"/>
      <c r="B52" s="14" t="s">
        <v>92</v>
      </c>
      <c r="D52" s="4">
        <v>0</v>
      </c>
      <c r="E52" s="4">
        <v>0</v>
      </c>
      <c r="F52" s="15">
        <v>5.65</v>
      </c>
      <c r="G52" s="4">
        <v>0</v>
      </c>
    </row>
  </sheetData>
  <mergeCells count="2">
    <mergeCell ref="D5:E5"/>
    <mergeCell ref="F5:G5"/>
  </mergeCells>
  <printOptions/>
  <pageMargins left="0.43" right="0.32" top="0.68" bottom="1" header="0.5" footer="0.5"/>
  <pageSetup fitToHeight="1"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dimension ref="A1:N177"/>
  <sheetViews>
    <sheetView tabSelected="1" workbookViewId="0" topLeftCell="A154">
      <selection activeCell="C159" sqref="C159"/>
    </sheetView>
  </sheetViews>
  <sheetFormatPr defaultColWidth="9.140625" defaultRowHeight="12.75"/>
  <cols>
    <col min="1" max="1" width="4.421875" style="2" customWidth="1"/>
    <col min="2" max="2" width="3.28125" style="2" customWidth="1"/>
    <col min="3" max="3" width="38.140625" style="2" customWidth="1"/>
    <col min="4" max="4" width="12.57421875" style="2" customWidth="1"/>
    <col min="5" max="5" width="3.00390625" style="2" customWidth="1"/>
    <col min="6" max="6" width="15.00390625" style="2" customWidth="1"/>
    <col min="7" max="7" width="2.421875" style="2" customWidth="1"/>
    <col min="8" max="8" width="14.140625" style="2" customWidth="1"/>
    <col min="9" max="9" width="3.28125" style="2" customWidth="1"/>
    <col min="10" max="10" width="11.7109375" style="2" customWidth="1"/>
    <col min="11" max="11" width="2.28125" style="2" customWidth="1"/>
    <col min="12" max="12" width="14.140625" style="2" customWidth="1"/>
    <col min="13" max="13" width="0.5625" style="2" customWidth="1"/>
    <col min="14" max="14" width="9.140625" style="2" hidden="1" customWidth="1"/>
    <col min="15" max="16384" width="9.140625" style="2" customWidth="1"/>
  </cols>
  <sheetData>
    <row r="1" ht="12.75">
      <c r="A1" s="1" t="s">
        <v>93</v>
      </c>
    </row>
    <row r="2" ht="12.75">
      <c r="A2" s="1" t="s">
        <v>94</v>
      </c>
    </row>
    <row r="3" spans="1:6" ht="12.75">
      <c r="A3" s="18">
        <v>1</v>
      </c>
      <c r="B3" s="19" t="s">
        <v>95</v>
      </c>
      <c r="D3" s="19"/>
      <c r="E3" s="19"/>
      <c r="F3" s="19"/>
    </row>
    <row r="4" spans="1:13" ht="58.5" customHeight="1">
      <c r="A4" s="1"/>
      <c r="B4" s="74" t="s">
        <v>96</v>
      </c>
      <c r="C4" s="74"/>
      <c r="D4" s="74"/>
      <c r="E4" s="74"/>
      <c r="F4" s="74"/>
      <c r="G4" s="74"/>
      <c r="H4" s="74"/>
      <c r="I4" s="74"/>
      <c r="J4" s="74"/>
      <c r="K4" s="74"/>
      <c r="L4" s="74"/>
      <c r="M4" s="20"/>
    </row>
    <row r="5" spans="1:13" ht="12.75">
      <c r="A5" s="1"/>
      <c r="B5" s="13"/>
      <c r="C5" s="13"/>
      <c r="D5" s="13"/>
      <c r="E5" s="13"/>
      <c r="F5" s="13"/>
      <c r="G5" s="13"/>
      <c r="H5" s="13"/>
      <c r="I5" s="13"/>
      <c r="J5" s="13"/>
      <c r="K5" s="13"/>
      <c r="L5" s="13"/>
      <c r="M5" s="20"/>
    </row>
    <row r="6" spans="1:13" ht="12.75">
      <c r="A6" s="1"/>
      <c r="B6" s="19" t="s">
        <v>97</v>
      </c>
      <c r="C6" s="13"/>
      <c r="D6" s="13"/>
      <c r="E6" s="13"/>
      <c r="F6" s="13"/>
      <c r="G6" s="13"/>
      <c r="H6" s="13"/>
      <c r="I6" s="13"/>
      <c r="J6" s="13"/>
      <c r="K6" s="13"/>
      <c r="L6" s="13"/>
      <c r="M6" s="20"/>
    </row>
    <row r="7" spans="1:13" ht="12.75">
      <c r="A7" s="1"/>
      <c r="B7" s="13"/>
      <c r="C7" s="13"/>
      <c r="D7" s="21" t="s">
        <v>98</v>
      </c>
      <c r="E7" s="22"/>
      <c r="F7" s="21" t="s">
        <v>99</v>
      </c>
      <c r="G7" s="13"/>
      <c r="H7" s="13"/>
      <c r="I7" s="13"/>
      <c r="J7" s="13"/>
      <c r="K7" s="13"/>
      <c r="L7" s="13"/>
      <c r="M7" s="20"/>
    </row>
    <row r="8" spans="1:13" ht="12.75">
      <c r="A8" s="1"/>
      <c r="B8" s="13"/>
      <c r="C8" s="13"/>
      <c r="D8" s="21" t="s">
        <v>100</v>
      </c>
      <c r="E8" s="22"/>
      <c r="F8" s="21" t="s">
        <v>101</v>
      </c>
      <c r="G8" s="13"/>
      <c r="H8" s="13"/>
      <c r="I8" s="13"/>
      <c r="J8" s="13"/>
      <c r="K8" s="13"/>
      <c r="L8" s="13"/>
      <c r="M8" s="20"/>
    </row>
    <row r="9" spans="1:13" ht="12.75">
      <c r="A9" s="1"/>
      <c r="B9" s="13"/>
      <c r="C9" s="13"/>
      <c r="D9" s="21" t="s">
        <v>102</v>
      </c>
      <c r="E9" s="22"/>
      <c r="F9" s="21" t="s">
        <v>102</v>
      </c>
      <c r="G9" s="13"/>
      <c r="H9" s="13"/>
      <c r="I9" s="13"/>
      <c r="J9" s="13"/>
      <c r="K9" s="13"/>
      <c r="L9" s="13"/>
      <c r="M9" s="20"/>
    </row>
    <row r="10" spans="1:13" ht="12.75">
      <c r="A10" s="1"/>
      <c r="B10" s="19" t="s">
        <v>103</v>
      </c>
      <c r="C10" s="13"/>
      <c r="D10" s="21"/>
      <c r="E10" s="22"/>
      <c r="F10" s="21"/>
      <c r="G10" s="13"/>
      <c r="H10" s="13"/>
      <c r="I10" s="13"/>
      <c r="J10" s="13"/>
      <c r="K10" s="13"/>
      <c r="L10" s="13"/>
      <c r="M10" s="20"/>
    </row>
    <row r="11" spans="1:13" ht="12.75">
      <c r="A11" s="1"/>
      <c r="B11" s="13"/>
      <c r="C11" s="13" t="s">
        <v>104</v>
      </c>
      <c r="D11" s="23">
        <v>12486</v>
      </c>
      <c r="E11" s="22"/>
      <c r="F11" s="23">
        <v>12314</v>
      </c>
      <c r="G11" s="13"/>
      <c r="H11" s="13"/>
      <c r="I11" s="13"/>
      <c r="J11" s="13"/>
      <c r="K11" s="13"/>
      <c r="L11" s="13"/>
      <c r="M11" s="20"/>
    </row>
    <row r="12" spans="1:13" ht="12.75">
      <c r="A12" s="1"/>
      <c r="B12" s="13"/>
      <c r="C12" s="13" t="s">
        <v>105</v>
      </c>
      <c r="D12" s="24">
        <v>-3347</v>
      </c>
      <c r="E12" s="22"/>
      <c r="F12" s="24">
        <v>-3347</v>
      </c>
      <c r="G12" s="13"/>
      <c r="H12" s="13"/>
      <c r="I12" s="13"/>
      <c r="J12" s="13"/>
      <c r="K12" s="13"/>
      <c r="L12" s="13"/>
      <c r="M12" s="20"/>
    </row>
    <row r="13" spans="1:13" ht="12.75">
      <c r="A13" s="1"/>
      <c r="B13" s="13"/>
      <c r="C13" s="13" t="s">
        <v>106</v>
      </c>
      <c r="D13" s="23">
        <v>9139</v>
      </c>
      <c r="E13" s="22"/>
      <c r="F13" s="23">
        <v>8967</v>
      </c>
      <c r="G13" s="13"/>
      <c r="H13" s="13"/>
      <c r="I13" s="13"/>
      <c r="J13" s="13"/>
      <c r="K13" s="13"/>
      <c r="L13" s="13"/>
      <c r="M13" s="20"/>
    </row>
    <row r="14" spans="1:13" ht="12.75">
      <c r="A14" s="1"/>
      <c r="B14" s="13"/>
      <c r="C14" s="13" t="s">
        <v>107</v>
      </c>
      <c r="D14" s="24">
        <v>-199</v>
      </c>
      <c r="E14" s="22"/>
      <c r="F14" s="24">
        <v>-199</v>
      </c>
      <c r="G14" s="13"/>
      <c r="H14" s="13"/>
      <c r="I14" s="13"/>
      <c r="J14" s="13"/>
      <c r="K14" s="13"/>
      <c r="L14" s="13"/>
      <c r="M14" s="20"/>
    </row>
    <row r="15" spans="1:13" ht="12.75">
      <c r="A15" s="1"/>
      <c r="B15" s="13"/>
      <c r="C15" s="13" t="s">
        <v>108</v>
      </c>
      <c r="D15" s="23">
        <v>8940</v>
      </c>
      <c r="E15" s="22"/>
      <c r="F15" s="23">
        <v>8768</v>
      </c>
      <c r="G15" s="13"/>
      <c r="H15" s="13"/>
      <c r="I15" s="13"/>
      <c r="J15" s="13"/>
      <c r="K15" s="13"/>
      <c r="L15" s="13"/>
      <c r="M15" s="20"/>
    </row>
    <row r="16" spans="1:13" ht="12.75">
      <c r="A16" s="1"/>
      <c r="B16" s="13"/>
      <c r="C16" s="13" t="s">
        <v>109</v>
      </c>
      <c r="D16" s="23">
        <v>25386</v>
      </c>
      <c r="E16" s="22"/>
      <c r="F16" s="23">
        <v>25426</v>
      </c>
      <c r="G16" s="13"/>
      <c r="H16" s="13"/>
      <c r="I16" s="13"/>
      <c r="J16" s="13"/>
      <c r="K16" s="13"/>
      <c r="L16" s="13"/>
      <c r="M16" s="20"/>
    </row>
    <row r="17" spans="1:13" ht="13.5" thickBot="1">
      <c r="A17" s="1"/>
      <c r="B17" s="13"/>
      <c r="C17" s="13" t="s">
        <v>110</v>
      </c>
      <c r="D17" s="25">
        <v>34326</v>
      </c>
      <c r="E17" s="22"/>
      <c r="F17" s="25">
        <v>34194</v>
      </c>
      <c r="G17" s="13"/>
      <c r="H17" s="13"/>
      <c r="I17" s="13"/>
      <c r="J17" s="13"/>
      <c r="K17" s="13"/>
      <c r="L17" s="13"/>
      <c r="M17" s="20"/>
    </row>
    <row r="18" spans="1:13" ht="13.5" thickTop="1">
      <c r="A18" s="1"/>
      <c r="B18" s="13"/>
      <c r="C18" s="13"/>
      <c r="D18" s="21"/>
      <c r="E18" s="22"/>
      <c r="F18" s="21"/>
      <c r="G18" s="13"/>
      <c r="H18" s="13"/>
      <c r="I18" s="13"/>
      <c r="J18" s="13"/>
      <c r="K18" s="13"/>
      <c r="L18" s="13"/>
      <c r="M18" s="20"/>
    </row>
    <row r="19" spans="1:13" ht="12.75">
      <c r="A19" s="1"/>
      <c r="B19" s="13"/>
      <c r="C19" s="13"/>
      <c r="D19" s="21"/>
      <c r="E19" s="22"/>
      <c r="F19" s="21"/>
      <c r="G19" s="13"/>
      <c r="H19" s="13"/>
      <c r="I19" s="13"/>
      <c r="J19" s="13"/>
      <c r="K19" s="13"/>
      <c r="L19" s="13"/>
      <c r="M19" s="20"/>
    </row>
    <row r="20" spans="1:13" ht="12.75">
      <c r="A20" s="1"/>
      <c r="B20" s="19" t="s">
        <v>111</v>
      </c>
      <c r="C20" s="13"/>
      <c r="D20" s="21"/>
      <c r="E20" s="22"/>
      <c r="F20" s="21"/>
      <c r="G20" s="13"/>
      <c r="H20" s="13"/>
      <c r="I20" s="13"/>
      <c r="J20" s="13"/>
      <c r="K20" s="13"/>
      <c r="L20" s="13"/>
      <c r="M20" s="20"/>
    </row>
    <row r="21" spans="1:13" ht="12.75">
      <c r="A21" s="1"/>
      <c r="B21" s="13"/>
      <c r="C21" s="13" t="s">
        <v>17</v>
      </c>
      <c r="D21" s="23">
        <v>1745</v>
      </c>
      <c r="E21" s="22"/>
      <c r="F21" s="23">
        <v>155</v>
      </c>
      <c r="G21" s="13"/>
      <c r="H21" s="13"/>
      <c r="I21" s="13"/>
      <c r="J21" s="13"/>
      <c r="K21" s="13"/>
      <c r="L21" s="13"/>
      <c r="M21" s="20"/>
    </row>
    <row r="22" spans="1:13" ht="13.5" thickBot="1">
      <c r="A22" s="1"/>
      <c r="B22" s="13"/>
      <c r="C22" s="13" t="s">
        <v>112</v>
      </c>
      <c r="D22" s="26">
        <v>1458</v>
      </c>
      <c r="E22" s="22"/>
      <c r="F22" s="26">
        <v>0</v>
      </c>
      <c r="G22" s="13"/>
      <c r="H22" s="13"/>
      <c r="I22" s="13"/>
      <c r="J22" s="13"/>
      <c r="K22" s="13"/>
      <c r="L22" s="13"/>
      <c r="M22" s="20"/>
    </row>
    <row r="23" spans="1:13" ht="13.5" thickTop="1">
      <c r="A23" s="1"/>
      <c r="B23" s="13"/>
      <c r="C23" s="13"/>
      <c r="D23" s="21"/>
      <c r="E23" s="22"/>
      <c r="F23" s="21"/>
      <c r="G23" s="13"/>
      <c r="H23" s="13"/>
      <c r="I23" s="13"/>
      <c r="J23" s="13"/>
      <c r="K23" s="13"/>
      <c r="L23" s="13"/>
      <c r="M23" s="20"/>
    </row>
    <row r="24" spans="1:13" ht="12.75">
      <c r="A24" s="1"/>
      <c r="B24" s="13"/>
      <c r="C24" s="13"/>
      <c r="D24" s="21"/>
      <c r="E24" s="22"/>
      <c r="F24" s="21"/>
      <c r="G24" s="13"/>
      <c r="H24" s="13"/>
      <c r="I24" s="13"/>
      <c r="J24" s="13"/>
      <c r="K24" s="13"/>
      <c r="L24" s="13"/>
      <c r="M24" s="20"/>
    </row>
    <row r="25" spans="1:6" ht="12.75">
      <c r="A25" s="1"/>
      <c r="B25" s="20"/>
      <c r="D25" s="27"/>
      <c r="E25" s="27"/>
      <c r="F25" s="27"/>
    </row>
    <row r="26" spans="1:2" ht="12.75">
      <c r="A26" s="1">
        <v>2</v>
      </c>
      <c r="B26" s="1" t="s">
        <v>113</v>
      </c>
    </row>
    <row r="27" spans="1:2" ht="12.75">
      <c r="A27" s="1"/>
      <c r="B27" s="2" t="s">
        <v>114</v>
      </c>
    </row>
    <row r="28" ht="12.75">
      <c r="A28" s="1"/>
    </row>
    <row r="29" spans="1:2" ht="12.75">
      <c r="A29" s="1">
        <v>3</v>
      </c>
      <c r="B29" s="1" t="s">
        <v>115</v>
      </c>
    </row>
    <row r="30" spans="1:2" ht="12.75">
      <c r="A30" s="1"/>
      <c r="B30" s="2" t="s">
        <v>116</v>
      </c>
    </row>
    <row r="32" spans="1:2" ht="12.75">
      <c r="A32" s="18">
        <v>4</v>
      </c>
      <c r="B32" s="1" t="s">
        <v>105</v>
      </c>
    </row>
    <row r="33" spans="1:12" ht="12.75" customHeight="1">
      <c r="A33" s="18"/>
      <c r="B33" s="1"/>
      <c r="F33" s="77" t="s">
        <v>49</v>
      </c>
      <c r="G33" s="77"/>
      <c r="H33" s="77"/>
      <c r="J33" s="77" t="s">
        <v>50</v>
      </c>
      <c r="K33" s="77"/>
      <c r="L33" s="77"/>
    </row>
    <row r="34" spans="2:14" ht="38.25">
      <c r="B34" s="13"/>
      <c r="D34" s="13"/>
      <c r="E34" s="13"/>
      <c r="F34" s="28" t="s">
        <v>117</v>
      </c>
      <c r="G34" s="28"/>
      <c r="H34" s="28" t="s">
        <v>118</v>
      </c>
      <c r="I34" s="13"/>
      <c r="J34" s="28" t="s">
        <v>119</v>
      </c>
      <c r="K34" s="28"/>
      <c r="L34" s="28" t="s">
        <v>120</v>
      </c>
      <c r="M34" s="13"/>
      <c r="N34" s="13"/>
    </row>
    <row r="35" spans="2:14" ht="12.75">
      <c r="B35" s="13"/>
      <c r="C35" s="13" t="s">
        <v>121</v>
      </c>
      <c r="D35" s="13"/>
      <c r="E35" s="13"/>
      <c r="F35" s="21" t="s">
        <v>13</v>
      </c>
      <c r="G35" s="28"/>
      <c r="H35" s="21" t="s">
        <v>13</v>
      </c>
      <c r="I35" s="13"/>
      <c r="J35" s="21" t="s">
        <v>13</v>
      </c>
      <c r="K35" s="28"/>
      <c r="L35" s="21" t="s">
        <v>13</v>
      </c>
      <c r="M35" s="13"/>
      <c r="N35" s="13"/>
    </row>
    <row r="36" spans="2:14" ht="12.75">
      <c r="B36" s="29" t="s">
        <v>122</v>
      </c>
      <c r="C36" s="13" t="s">
        <v>123</v>
      </c>
      <c r="D36" s="13"/>
      <c r="E36" s="13"/>
      <c r="F36" s="30">
        <v>595.6709999999998</v>
      </c>
      <c r="G36" s="30"/>
      <c r="H36" s="30">
        <v>925</v>
      </c>
      <c r="I36" s="31"/>
      <c r="J36" s="30">
        <v>3164.671</v>
      </c>
      <c r="K36" s="31"/>
      <c r="L36" s="30">
        <v>2109</v>
      </c>
      <c r="M36" s="13"/>
      <c r="N36" s="13"/>
    </row>
    <row r="37" spans="2:14" ht="12.75">
      <c r="B37" s="29" t="s">
        <v>122</v>
      </c>
      <c r="C37" s="13" t="s">
        <v>124</v>
      </c>
      <c r="D37" s="13"/>
      <c r="E37" s="13"/>
      <c r="F37" s="32">
        <v>-14.30606</v>
      </c>
      <c r="G37" s="33"/>
      <c r="H37" s="33">
        <v>0</v>
      </c>
      <c r="I37" s="33"/>
      <c r="J37" s="32">
        <v>6.69394</v>
      </c>
      <c r="K37" s="33"/>
      <c r="L37" s="33">
        <v>0</v>
      </c>
      <c r="M37" s="13"/>
      <c r="N37" s="13"/>
    </row>
    <row r="38" spans="2:14" ht="12.75">
      <c r="B38" s="29"/>
      <c r="C38" s="13" t="s">
        <v>125</v>
      </c>
      <c r="D38" s="13"/>
      <c r="E38" s="13"/>
      <c r="F38" s="32">
        <v>58.98664</v>
      </c>
      <c r="G38" s="33"/>
      <c r="H38" s="33"/>
      <c r="I38" s="33"/>
      <c r="J38" s="32">
        <v>58.98664</v>
      </c>
      <c r="K38" s="33"/>
      <c r="L38" s="33"/>
      <c r="M38" s="13"/>
      <c r="N38" s="13"/>
    </row>
    <row r="39" spans="2:14" ht="12.75">
      <c r="B39" s="29"/>
      <c r="C39" s="13"/>
      <c r="D39" s="13"/>
      <c r="E39" s="13"/>
      <c r="F39" s="33"/>
      <c r="G39" s="33"/>
      <c r="H39" s="33"/>
      <c r="I39" s="33"/>
      <c r="J39" s="33"/>
      <c r="K39" s="33"/>
      <c r="L39" s="33"/>
      <c r="M39" s="13"/>
      <c r="N39" s="13"/>
    </row>
    <row r="40" spans="2:14" ht="12.75">
      <c r="B40" s="29"/>
      <c r="C40" s="13" t="s">
        <v>126</v>
      </c>
      <c r="D40" s="13"/>
      <c r="E40" s="13"/>
      <c r="F40" s="30">
        <v>1265.5</v>
      </c>
      <c r="G40" s="33"/>
      <c r="H40" s="30"/>
      <c r="I40" s="33"/>
      <c r="J40" s="30">
        <v>1265.5</v>
      </c>
      <c r="K40" s="33"/>
      <c r="L40" s="30">
        <v>1238</v>
      </c>
      <c r="M40" s="13"/>
      <c r="N40" s="13"/>
    </row>
    <row r="41" spans="2:14" ht="13.5" thickBot="1">
      <c r="B41" s="34"/>
      <c r="C41" s="13"/>
      <c r="D41" s="13"/>
      <c r="E41" s="13"/>
      <c r="F41" s="35">
        <v>1906.8511195330002</v>
      </c>
      <c r="G41" s="36"/>
      <c r="H41" s="35">
        <v>925</v>
      </c>
      <c r="I41" s="37"/>
      <c r="J41" s="35">
        <v>4496.851119533</v>
      </c>
      <c r="K41" s="37"/>
      <c r="L41" s="35">
        <v>3347</v>
      </c>
      <c r="M41" s="38">
        <f>+'[1]KLSEpl'!H31</f>
        <v>0</v>
      </c>
      <c r="N41" s="38">
        <f>+'[1]KLSEpl'!I31</f>
        <v>-2590</v>
      </c>
    </row>
    <row r="42" spans="2:14" ht="13.5" thickTop="1">
      <c r="B42" s="34"/>
      <c r="C42" s="13"/>
      <c r="D42" s="13"/>
      <c r="E42" s="13"/>
      <c r="F42" s="39"/>
      <c r="G42" s="36"/>
      <c r="H42" s="39"/>
      <c r="I42" s="37"/>
      <c r="J42" s="39"/>
      <c r="K42" s="37"/>
      <c r="L42" s="39"/>
      <c r="M42" s="40"/>
      <c r="N42" s="40"/>
    </row>
    <row r="43" spans="1:14" ht="12.75">
      <c r="A43" s="1"/>
      <c r="B43" s="34"/>
      <c r="C43" s="13" t="s">
        <v>127</v>
      </c>
      <c r="D43" s="13"/>
      <c r="E43" s="13"/>
      <c r="F43" s="41">
        <v>0.6929070068422483</v>
      </c>
      <c r="G43" s="36"/>
      <c r="H43" s="41">
        <v>0.4390128144280968</v>
      </c>
      <c r="I43" s="37"/>
      <c r="J43" s="41">
        <v>0.5419226044503396</v>
      </c>
      <c r="K43" s="37"/>
      <c r="L43" s="41">
        <v>0.26806022745474933</v>
      </c>
      <c r="M43" s="40"/>
      <c r="N43" s="40"/>
    </row>
    <row r="44" spans="1:14" ht="12.75">
      <c r="A44" s="1"/>
      <c r="B44" s="34"/>
      <c r="C44" s="13"/>
      <c r="D44" s="13"/>
      <c r="E44" s="13"/>
      <c r="F44" s="39"/>
      <c r="G44" s="36"/>
      <c r="H44" s="39"/>
      <c r="I44" s="36"/>
      <c r="J44" s="39"/>
      <c r="K44" s="36"/>
      <c r="L44" s="39"/>
      <c r="M44" s="13"/>
      <c r="N44" s="13"/>
    </row>
    <row r="45" spans="1:14" ht="26.25" customHeight="1">
      <c r="A45" s="1"/>
      <c r="B45" s="76" t="s">
        <v>128</v>
      </c>
      <c r="C45" s="74"/>
      <c r="D45" s="74"/>
      <c r="E45" s="74"/>
      <c r="F45" s="74"/>
      <c r="G45" s="74"/>
      <c r="H45" s="74"/>
      <c r="I45" s="74"/>
      <c r="J45" s="74"/>
      <c r="K45" s="74"/>
      <c r="L45" s="74"/>
      <c r="M45" s="20"/>
      <c r="N45" s="20"/>
    </row>
    <row r="46" spans="1:14" ht="12.75">
      <c r="A46" s="1"/>
      <c r="B46" s="34"/>
      <c r="C46" s="13"/>
      <c r="D46" s="13"/>
      <c r="E46" s="13"/>
      <c r="F46" s="42"/>
      <c r="G46" s="43"/>
      <c r="H46" s="42"/>
      <c r="I46" s="43"/>
      <c r="J46" s="42"/>
      <c r="K46" s="43"/>
      <c r="L46" s="42"/>
      <c r="M46" s="13"/>
      <c r="N46" s="13"/>
    </row>
    <row r="47" spans="1:2" ht="12.75">
      <c r="A47" s="1">
        <v>5</v>
      </c>
      <c r="B47" s="1" t="s">
        <v>129</v>
      </c>
    </row>
    <row r="48" spans="1:2" ht="12.75">
      <c r="A48" s="1"/>
      <c r="B48" s="2" t="s">
        <v>130</v>
      </c>
    </row>
    <row r="49" ht="12.75">
      <c r="A49" s="1"/>
    </row>
    <row r="50" spans="1:2" ht="12.75">
      <c r="A50" s="1">
        <v>6</v>
      </c>
      <c r="B50" s="1" t="s">
        <v>131</v>
      </c>
    </row>
    <row r="51" spans="1:3" ht="12.75">
      <c r="A51" s="1"/>
      <c r="B51" s="20" t="s">
        <v>132</v>
      </c>
      <c r="C51" s="20"/>
    </row>
    <row r="52" spans="1:3" ht="12.75">
      <c r="A52" s="1"/>
      <c r="B52" s="20"/>
      <c r="C52" s="20"/>
    </row>
    <row r="53" spans="1:2" ht="12.75">
      <c r="A53" s="1">
        <v>7</v>
      </c>
      <c r="B53" s="1" t="s">
        <v>133</v>
      </c>
    </row>
    <row r="54" spans="1:2" ht="12.75">
      <c r="A54" s="1"/>
      <c r="B54" s="2" t="s">
        <v>134</v>
      </c>
    </row>
    <row r="55" spans="1:2" ht="12.75">
      <c r="A55" s="1"/>
      <c r="B55" s="2" t="s">
        <v>135</v>
      </c>
    </row>
    <row r="56" ht="12.75">
      <c r="A56" s="1"/>
    </row>
    <row r="57" spans="1:12" ht="27" customHeight="1">
      <c r="A57" s="1"/>
      <c r="B57" s="44">
        <v>1</v>
      </c>
      <c r="C57" s="74" t="s">
        <v>136</v>
      </c>
      <c r="D57" s="74"/>
      <c r="E57" s="74"/>
      <c r="F57" s="74"/>
      <c r="G57" s="74"/>
      <c r="H57" s="74"/>
      <c r="I57" s="74"/>
      <c r="J57" s="74"/>
      <c r="K57" s="74"/>
      <c r="L57" s="74"/>
    </row>
    <row r="58" ht="12.75">
      <c r="A58" s="1"/>
    </row>
    <row r="59" spans="1:3" ht="12.75">
      <c r="A59" s="1"/>
      <c r="B59" s="2">
        <v>2</v>
      </c>
      <c r="C59" s="2" t="s">
        <v>137</v>
      </c>
    </row>
    <row r="60" ht="12.75">
      <c r="A60" s="1"/>
    </row>
    <row r="61" spans="1:12" ht="12.75">
      <c r="A61" s="1"/>
      <c r="B61" s="44">
        <v>3</v>
      </c>
      <c r="C61" s="74" t="s">
        <v>138</v>
      </c>
      <c r="D61" s="75"/>
      <c r="E61" s="75"/>
      <c r="F61" s="75"/>
      <c r="G61" s="75"/>
      <c r="H61" s="75"/>
      <c r="I61" s="75"/>
      <c r="J61" s="75"/>
      <c r="K61" s="75"/>
      <c r="L61" s="75"/>
    </row>
    <row r="62" ht="12.75">
      <c r="A62" s="1"/>
    </row>
    <row r="63" spans="1:12" ht="25.5" customHeight="1">
      <c r="A63" s="1"/>
      <c r="B63" s="45">
        <v>4</v>
      </c>
      <c r="C63" s="76" t="s">
        <v>139</v>
      </c>
      <c r="D63" s="74"/>
      <c r="E63" s="74"/>
      <c r="F63" s="74"/>
      <c r="G63" s="74"/>
      <c r="H63" s="74"/>
      <c r="I63" s="74"/>
      <c r="J63" s="74"/>
      <c r="K63" s="74"/>
      <c r="L63" s="74"/>
    </row>
    <row r="64" spans="1:2" ht="12.75">
      <c r="A64" s="1"/>
      <c r="B64" s="15"/>
    </row>
    <row r="65" spans="1:12" ht="12.75">
      <c r="A65" s="1"/>
      <c r="B65" s="44">
        <v>5</v>
      </c>
      <c r="C65" s="74" t="s">
        <v>140</v>
      </c>
      <c r="D65" s="74"/>
      <c r="E65" s="74"/>
      <c r="F65" s="74"/>
      <c r="G65" s="74"/>
      <c r="H65" s="74"/>
      <c r="I65" s="74"/>
      <c r="J65" s="74"/>
      <c r="K65" s="74"/>
      <c r="L65" s="74"/>
    </row>
    <row r="66" spans="1:2" ht="12.75">
      <c r="A66" s="1"/>
      <c r="B66" s="1"/>
    </row>
    <row r="67" ht="12.75">
      <c r="A67" s="1"/>
    </row>
    <row r="68" spans="1:3" ht="12.75">
      <c r="A68" s="1">
        <v>8</v>
      </c>
      <c r="B68" s="1" t="s">
        <v>141</v>
      </c>
      <c r="C68" s="1" t="s">
        <v>142</v>
      </c>
    </row>
    <row r="69" spans="1:3" ht="12.75">
      <c r="A69" s="1"/>
      <c r="B69" s="1"/>
      <c r="C69" s="1"/>
    </row>
    <row r="70" spans="1:13" ht="26.25" customHeight="1">
      <c r="A70" s="1"/>
      <c r="B70" s="74" t="s">
        <v>143</v>
      </c>
      <c r="C70" s="74"/>
      <c r="D70" s="74"/>
      <c r="E70" s="74"/>
      <c r="F70" s="74"/>
      <c r="G70" s="74"/>
      <c r="H70" s="74"/>
      <c r="I70" s="74"/>
      <c r="J70" s="74"/>
      <c r="K70" s="74"/>
      <c r="L70" s="74"/>
      <c r="M70" s="20"/>
    </row>
    <row r="71" spans="1:2" ht="12.75">
      <c r="A71" s="1"/>
      <c r="B71" s="1"/>
    </row>
    <row r="72" spans="1:12" ht="12.75">
      <c r="A72" s="1"/>
      <c r="B72" s="74" t="s">
        <v>144</v>
      </c>
      <c r="C72" s="74"/>
      <c r="D72" s="74"/>
      <c r="E72" s="74"/>
      <c r="F72" s="74"/>
      <c r="G72" s="74"/>
      <c r="H72" s="74"/>
      <c r="I72" s="74"/>
      <c r="J72" s="74"/>
      <c r="K72" s="74"/>
      <c r="L72" s="74"/>
    </row>
    <row r="73" spans="1:12" ht="12.75">
      <c r="A73" s="1"/>
      <c r="B73" s="74"/>
      <c r="C73" s="74"/>
      <c r="D73" s="74"/>
      <c r="E73" s="74"/>
      <c r="F73" s="74"/>
      <c r="G73" s="74"/>
      <c r="H73" s="74"/>
      <c r="I73" s="74"/>
      <c r="J73" s="74"/>
      <c r="K73" s="74"/>
      <c r="L73" s="74"/>
    </row>
    <row r="74" spans="1:12" ht="12.75">
      <c r="A74" s="1"/>
      <c r="B74" s="74"/>
      <c r="C74" s="74"/>
      <c r="D74" s="74"/>
      <c r="E74" s="74"/>
      <c r="F74" s="74"/>
      <c r="G74" s="74"/>
      <c r="H74" s="74"/>
      <c r="I74" s="74"/>
      <c r="J74" s="74"/>
      <c r="K74" s="74"/>
      <c r="L74" s="74"/>
    </row>
    <row r="75" spans="1:2" ht="12.75">
      <c r="A75" s="1"/>
      <c r="B75" s="1"/>
    </row>
    <row r="76" spans="1:3" ht="12.75">
      <c r="A76" s="1"/>
      <c r="B76" s="1" t="s">
        <v>59</v>
      </c>
      <c r="C76" s="1" t="s">
        <v>145</v>
      </c>
    </row>
    <row r="77" spans="1:14" ht="52.5" customHeight="1">
      <c r="A77" s="1"/>
      <c r="B77" s="1"/>
      <c r="C77" s="74" t="s">
        <v>190</v>
      </c>
      <c r="D77" s="74"/>
      <c r="E77" s="74"/>
      <c r="F77" s="74"/>
      <c r="G77" s="74"/>
      <c r="H77" s="74"/>
      <c r="I77" s="74"/>
      <c r="J77" s="74"/>
      <c r="K77" s="74"/>
      <c r="L77" s="74"/>
      <c r="M77" s="20"/>
      <c r="N77" s="20"/>
    </row>
    <row r="78" spans="1:14" ht="15" customHeight="1">
      <c r="A78" s="1"/>
      <c r="B78" s="1"/>
      <c r="C78" s="13"/>
      <c r="D78" s="13"/>
      <c r="E78" s="13"/>
      <c r="F78" s="13"/>
      <c r="G78" s="13"/>
      <c r="H78" s="13"/>
      <c r="I78" s="13"/>
      <c r="J78" s="13"/>
      <c r="K78" s="13"/>
      <c r="L78" s="13"/>
      <c r="M78" s="20"/>
      <c r="N78" s="20"/>
    </row>
    <row r="79" spans="1:14" ht="12.75">
      <c r="A79" s="1"/>
      <c r="B79" s="1"/>
      <c r="C79" s="74" t="s">
        <v>146</v>
      </c>
      <c r="D79" s="74"/>
      <c r="E79" s="74"/>
      <c r="F79" s="74"/>
      <c r="G79" s="74"/>
      <c r="H79" s="74"/>
      <c r="I79" s="74"/>
      <c r="J79" s="74"/>
      <c r="K79" s="74"/>
      <c r="L79" s="74"/>
      <c r="M79" s="20"/>
      <c r="N79" s="20"/>
    </row>
    <row r="80" spans="1:14" ht="15.75" customHeight="1">
      <c r="A80" s="1"/>
      <c r="B80" s="1"/>
      <c r="C80" s="74"/>
      <c r="D80" s="74"/>
      <c r="E80" s="74"/>
      <c r="F80" s="74"/>
      <c r="G80" s="74"/>
      <c r="H80" s="74"/>
      <c r="I80" s="74"/>
      <c r="J80" s="74"/>
      <c r="K80" s="74"/>
      <c r="L80" s="74"/>
      <c r="M80" s="20"/>
      <c r="N80" s="20"/>
    </row>
    <row r="81" spans="1:10" ht="12.75">
      <c r="A81" s="1"/>
      <c r="B81" s="19"/>
      <c r="C81" s="13"/>
      <c r="D81" s="13"/>
      <c r="E81" s="13"/>
      <c r="F81" s="13"/>
      <c r="G81" s="13"/>
      <c r="H81" s="13"/>
      <c r="I81" s="13"/>
      <c r="J81" s="13"/>
    </row>
    <row r="82" spans="1:9" ht="12.75">
      <c r="A82" s="1">
        <v>9</v>
      </c>
      <c r="B82" s="19" t="s">
        <v>147</v>
      </c>
      <c r="C82" s="19"/>
      <c r="D82" s="19"/>
      <c r="E82" s="19"/>
      <c r="F82" s="19"/>
      <c r="G82" s="19"/>
      <c r="I82" s="46"/>
    </row>
    <row r="83" spans="1:14" ht="26.25" customHeight="1">
      <c r="A83" s="1"/>
      <c r="C83" s="74" t="s">
        <v>148</v>
      </c>
      <c r="D83" s="74"/>
      <c r="E83" s="74"/>
      <c r="F83" s="74"/>
      <c r="G83" s="74"/>
      <c r="H83" s="74"/>
      <c r="I83" s="74"/>
      <c r="J83" s="74"/>
      <c r="K83" s="74"/>
      <c r="L83" s="74"/>
      <c r="M83" s="20"/>
      <c r="N83" s="20"/>
    </row>
    <row r="84" spans="1:14" ht="26.25" customHeight="1">
      <c r="A84" s="1"/>
      <c r="B84" s="47" t="s">
        <v>122</v>
      </c>
      <c r="C84" s="74" t="s">
        <v>149</v>
      </c>
      <c r="D84" s="74"/>
      <c r="E84" s="74"/>
      <c r="F84" s="74"/>
      <c r="G84" s="74"/>
      <c r="H84" s="74"/>
      <c r="I84" s="74"/>
      <c r="J84" s="74"/>
      <c r="K84" s="74"/>
      <c r="L84" s="74"/>
      <c r="M84" s="20"/>
      <c r="N84" s="20"/>
    </row>
    <row r="85" spans="1:14" ht="26.25" customHeight="1">
      <c r="A85" s="1"/>
      <c r="B85" s="47" t="s">
        <v>122</v>
      </c>
      <c r="C85" s="74" t="s">
        <v>150</v>
      </c>
      <c r="D85" s="74"/>
      <c r="E85" s="74"/>
      <c r="F85" s="74"/>
      <c r="G85" s="74"/>
      <c r="H85" s="74"/>
      <c r="I85" s="74"/>
      <c r="J85" s="74"/>
      <c r="K85" s="74"/>
      <c r="L85" s="74"/>
      <c r="M85" s="20"/>
      <c r="N85" s="20"/>
    </row>
    <row r="86" spans="1:14" ht="15" customHeight="1">
      <c r="A86" s="1"/>
      <c r="C86" s="13"/>
      <c r="D86" s="13"/>
      <c r="E86" s="13"/>
      <c r="F86" s="13"/>
      <c r="G86" s="13"/>
      <c r="H86" s="13"/>
      <c r="I86" s="13"/>
      <c r="J86" s="13"/>
      <c r="K86" s="13"/>
      <c r="L86" s="13"/>
      <c r="M86" s="20"/>
      <c r="N86" s="20"/>
    </row>
    <row r="87" spans="1:14" ht="12.75">
      <c r="A87" s="1"/>
      <c r="C87" s="19"/>
      <c r="D87" s="20"/>
      <c r="E87" s="20"/>
      <c r="F87" s="20"/>
      <c r="G87" s="20"/>
      <c r="H87" s="20"/>
      <c r="I87" s="20"/>
      <c r="J87" s="20"/>
      <c r="K87" s="20"/>
      <c r="L87" s="20"/>
      <c r="M87" s="20"/>
      <c r="N87" s="20"/>
    </row>
    <row r="88" spans="1:2" ht="12.75">
      <c r="A88" s="1">
        <v>10</v>
      </c>
      <c r="B88" s="1" t="s">
        <v>151</v>
      </c>
    </row>
    <row r="89" spans="1:8" ht="12.75">
      <c r="A89" s="1"/>
      <c r="B89" s="2" t="s">
        <v>152</v>
      </c>
      <c r="H89" s="3" t="s">
        <v>102</v>
      </c>
    </row>
    <row r="90" spans="3:9" ht="12.75">
      <c r="C90" s="2" t="s">
        <v>153</v>
      </c>
      <c r="H90" s="48">
        <v>53905.65818</v>
      </c>
      <c r="I90" s="27"/>
    </row>
    <row r="91" spans="3:9" ht="12.75">
      <c r="C91" s="2" t="s">
        <v>154</v>
      </c>
      <c r="H91" s="48">
        <v>14516.443489999998</v>
      </c>
      <c r="I91" s="27"/>
    </row>
    <row r="92" spans="2:9" ht="12.75">
      <c r="B92" s="2" t="s">
        <v>155</v>
      </c>
      <c r="H92" s="48"/>
      <c r="I92" s="27"/>
    </row>
    <row r="93" spans="3:9" ht="12.75">
      <c r="C93" s="2" t="s">
        <v>156</v>
      </c>
      <c r="H93" s="48">
        <v>59998.5</v>
      </c>
      <c r="I93" s="48"/>
    </row>
    <row r="94" spans="8:9" ht="13.5" thickBot="1">
      <c r="H94" s="49">
        <v>128420.60167</v>
      </c>
      <c r="I94" s="48"/>
    </row>
    <row r="95" spans="8:9" ht="12" customHeight="1" thickTop="1">
      <c r="H95" s="50"/>
      <c r="I95" s="48"/>
    </row>
    <row r="96" spans="1:2" ht="12.75">
      <c r="A96" s="1">
        <v>11</v>
      </c>
      <c r="B96" s="1" t="s">
        <v>157</v>
      </c>
    </row>
    <row r="97" spans="1:14" ht="24.75" customHeight="1">
      <c r="A97" s="1"/>
      <c r="B97" s="74" t="s">
        <v>158</v>
      </c>
      <c r="C97" s="74"/>
      <c r="D97" s="74"/>
      <c r="E97" s="74"/>
      <c r="F97" s="74"/>
      <c r="G97" s="74"/>
      <c r="H97" s="74"/>
      <c r="I97" s="74"/>
      <c r="J97" s="74"/>
      <c r="K97" s="74"/>
      <c r="L97" s="74"/>
      <c r="M97" s="20"/>
      <c r="N97" s="13"/>
    </row>
    <row r="98" spans="1:2" ht="12" customHeight="1">
      <c r="A98" s="1"/>
      <c r="B98" s="1"/>
    </row>
    <row r="99" spans="1:9" ht="12.75">
      <c r="A99" s="1">
        <v>12</v>
      </c>
      <c r="B99" s="51" t="s">
        <v>159</v>
      </c>
      <c r="C99" s="51"/>
      <c r="D99" s="51"/>
      <c r="E99" s="51"/>
      <c r="G99" s="52"/>
      <c r="H99" s="53"/>
      <c r="I99" s="53"/>
    </row>
    <row r="100" spans="2:10" ht="12.75">
      <c r="B100" s="74" t="s">
        <v>160</v>
      </c>
      <c r="C100" s="74"/>
      <c r="D100" s="74"/>
      <c r="E100" s="74"/>
      <c r="F100" s="74"/>
      <c r="G100" s="74"/>
      <c r="H100" s="74"/>
      <c r="I100" s="74"/>
      <c r="J100" s="74"/>
    </row>
    <row r="101" spans="4:9" ht="12" customHeight="1">
      <c r="D101" s="52"/>
      <c r="E101" s="52"/>
      <c r="F101" s="52"/>
      <c r="G101" s="52"/>
      <c r="H101" s="53"/>
      <c r="I101" s="53"/>
    </row>
    <row r="102" spans="1:9" ht="12.75">
      <c r="A102" s="1">
        <v>13</v>
      </c>
      <c r="B102" s="1" t="s">
        <v>161</v>
      </c>
      <c r="D102" s="52"/>
      <c r="E102" s="52"/>
      <c r="F102" s="52"/>
      <c r="G102" s="52"/>
      <c r="H102" s="53"/>
      <c r="I102" s="53"/>
    </row>
    <row r="103" spans="2:9" ht="12.75">
      <c r="B103" s="2" t="s">
        <v>162</v>
      </c>
      <c r="D103" s="52"/>
      <c r="E103" s="52"/>
      <c r="F103" s="52"/>
      <c r="G103" s="52"/>
      <c r="H103" s="53"/>
      <c r="I103" s="53"/>
    </row>
    <row r="104" spans="3:9" ht="12" customHeight="1">
      <c r="C104" s="54"/>
      <c r="D104" s="55"/>
      <c r="E104" s="52"/>
      <c r="F104" s="55"/>
      <c r="G104" s="52"/>
      <c r="H104" s="55"/>
      <c r="I104" s="55"/>
    </row>
    <row r="105" spans="1:9" ht="12.75">
      <c r="A105" s="1">
        <v>14</v>
      </c>
      <c r="B105" s="56" t="s">
        <v>163</v>
      </c>
      <c r="D105" s="55"/>
      <c r="E105" s="52"/>
      <c r="F105" s="55"/>
      <c r="G105" s="52"/>
      <c r="H105" s="55"/>
      <c r="I105" s="55"/>
    </row>
    <row r="106" spans="3:10" ht="25.5">
      <c r="C106" s="57"/>
      <c r="D106" s="58" t="s">
        <v>164</v>
      </c>
      <c r="F106" s="59" t="s">
        <v>165</v>
      </c>
      <c r="H106" s="21" t="s">
        <v>166</v>
      </c>
      <c r="I106" s="27"/>
      <c r="J106" s="60"/>
    </row>
    <row r="107" spans="3:10" ht="12.75">
      <c r="C107" s="56">
        <v>37256</v>
      </c>
      <c r="D107" s="3" t="s">
        <v>167</v>
      </c>
      <c r="E107" s="1"/>
      <c r="F107" s="3" t="s">
        <v>167</v>
      </c>
      <c r="G107" s="1"/>
      <c r="H107" s="3" t="s">
        <v>167</v>
      </c>
      <c r="I107" s="27"/>
      <c r="J107" s="60"/>
    </row>
    <row r="108" spans="3:10" ht="12.75">
      <c r="C108" s="2" t="s">
        <v>168</v>
      </c>
      <c r="J108" s="61"/>
    </row>
    <row r="109" spans="3:10" ht="12.75">
      <c r="C109" s="2" t="s">
        <v>188</v>
      </c>
      <c r="D109" s="48">
        <v>153614.925664252</v>
      </c>
      <c r="F109" s="48">
        <f>6365+9880.95820031176</f>
        <v>16245.95820031176</v>
      </c>
      <c r="H109" s="48">
        <v>298718.57393251004</v>
      </c>
      <c r="I109" s="50"/>
      <c r="J109" s="50"/>
    </row>
    <row r="110" spans="3:10" ht="12.75">
      <c r="C110" s="47" t="s">
        <v>189</v>
      </c>
      <c r="D110" s="48"/>
      <c r="F110" s="48">
        <v>-6365</v>
      </c>
      <c r="H110" s="48"/>
      <c r="I110" s="50"/>
      <c r="J110" s="50"/>
    </row>
    <row r="111" spans="3:10" ht="12.75">
      <c r="C111" s="2" t="s">
        <v>169</v>
      </c>
      <c r="D111" s="4">
        <v>3231</v>
      </c>
      <c r="F111" s="48">
        <v>-1615</v>
      </c>
      <c r="H111" s="50">
        <v>3574</v>
      </c>
      <c r="I111" s="50"/>
      <c r="J111" s="62"/>
    </row>
    <row r="112" spans="3:10" ht="12.75">
      <c r="C112" s="2" t="s">
        <v>170</v>
      </c>
      <c r="D112" s="4">
        <v>676</v>
      </c>
      <c r="F112" s="48">
        <v>200</v>
      </c>
      <c r="H112" s="50">
        <v>3378</v>
      </c>
      <c r="I112" s="50"/>
      <c r="J112" s="63"/>
    </row>
    <row r="113" spans="3:10" ht="12.75">
      <c r="C113" s="2" t="s">
        <v>171</v>
      </c>
      <c r="D113" s="4">
        <v>235</v>
      </c>
      <c r="F113" s="48">
        <v>-168</v>
      </c>
      <c r="H113" s="50">
        <v>450</v>
      </c>
      <c r="I113" s="50"/>
      <c r="J113" s="63"/>
    </row>
    <row r="114" spans="4:10" ht="13.5" thickBot="1">
      <c r="D114" s="49">
        <v>157756.925664252</v>
      </c>
      <c r="F114" s="49">
        <v>8297.958200311758</v>
      </c>
      <c r="H114" s="49">
        <v>306120.57393251004</v>
      </c>
      <c r="I114" s="50"/>
      <c r="J114" s="50"/>
    </row>
    <row r="115" spans="1:10" ht="12" customHeight="1" thickTop="1">
      <c r="A115" s="1"/>
      <c r="D115" s="50"/>
      <c r="F115" s="50"/>
      <c r="H115" s="50"/>
      <c r="I115" s="50"/>
      <c r="J115" s="50"/>
    </row>
    <row r="116" spans="1:5" ht="12.75">
      <c r="A116" s="1">
        <v>15</v>
      </c>
      <c r="B116" s="51" t="s">
        <v>172</v>
      </c>
      <c r="C116" s="51"/>
      <c r="D116" s="51"/>
      <c r="E116" s="51"/>
    </row>
    <row r="117" spans="1:8" ht="12.75">
      <c r="A117" s="1"/>
      <c r="B117" s="51"/>
      <c r="D117" s="51"/>
      <c r="E117" s="51"/>
      <c r="F117" s="51" t="s">
        <v>173</v>
      </c>
      <c r="H117" s="51" t="s">
        <v>173</v>
      </c>
    </row>
    <row r="118" spans="1:8" ht="12.75">
      <c r="A118" s="1"/>
      <c r="C118" s="51"/>
      <c r="D118" s="51"/>
      <c r="E118" s="51"/>
      <c r="F118" s="64">
        <v>37256</v>
      </c>
      <c r="G118" s="3"/>
      <c r="H118" s="64">
        <v>37164</v>
      </c>
    </row>
    <row r="119" spans="1:8" ht="12.75">
      <c r="A119" s="1"/>
      <c r="C119" s="51"/>
      <c r="D119" s="51"/>
      <c r="E119" s="51"/>
      <c r="F119" s="3" t="s">
        <v>102</v>
      </c>
      <c r="G119" s="3"/>
      <c r="H119" s="3" t="s">
        <v>102</v>
      </c>
    </row>
    <row r="120" spans="1:5" ht="12.75">
      <c r="A120" s="1"/>
      <c r="B120" s="51"/>
      <c r="D120" s="51"/>
      <c r="E120" s="51"/>
    </row>
    <row r="121" spans="1:10" ht="12.75">
      <c r="A121" s="1"/>
      <c r="C121" s="65" t="s">
        <v>104</v>
      </c>
      <c r="D121" s="51"/>
      <c r="E121" s="51"/>
      <c r="F121" s="66">
        <v>2751.9582003117575</v>
      </c>
      <c r="G121" s="27"/>
      <c r="H121" s="67">
        <v>3085</v>
      </c>
      <c r="J121" s="68"/>
    </row>
    <row r="122" spans="1:10" ht="12.75">
      <c r="A122" s="1"/>
      <c r="C122" s="65" t="s">
        <v>174</v>
      </c>
      <c r="D122" s="51"/>
      <c r="E122" s="51"/>
      <c r="F122" s="66"/>
      <c r="G122" s="27"/>
      <c r="H122" s="67">
        <v>116</v>
      </c>
      <c r="J122" s="68"/>
    </row>
    <row r="123" spans="3:10" ht="13.5" thickBot="1">
      <c r="C123" s="65"/>
      <c r="D123" s="51"/>
      <c r="E123" s="51"/>
      <c r="F123" s="69">
        <v>2751.9582003117575</v>
      </c>
      <c r="G123" s="27"/>
      <c r="H123" s="70">
        <v>3201</v>
      </c>
      <c r="J123" s="68"/>
    </row>
    <row r="124" spans="3:8" ht="13.5" thickTop="1">
      <c r="C124" s="65"/>
      <c r="D124" s="51"/>
      <c r="E124" s="51"/>
      <c r="F124" s="66"/>
      <c r="G124" s="27"/>
      <c r="H124" s="67"/>
    </row>
    <row r="125" spans="2:12" ht="12.75">
      <c r="B125" s="74" t="s">
        <v>192</v>
      </c>
      <c r="C125" s="74"/>
      <c r="D125" s="74"/>
      <c r="E125" s="74"/>
      <c r="F125" s="74"/>
      <c r="G125" s="74"/>
      <c r="H125" s="74"/>
      <c r="I125" s="74"/>
      <c r="J125" s="74"/>
      <c r="K125" s="74"/>
      <c r="L125" s="74"/>
    </row>
    <row r="126" spans="2:12" ht="27.75" customHeight="1">
      <c r="B126" s="74"/>
      <c r="C126" s="74"/>
      <c r="D126" s="74"/>
      <c r="E126" s="74"/>
      <c r="F126" s="74"/>
      <c r="G126" s="74"/>
      <c r="H126" s="74"/>
      <c r="I126" s="74"/>
      <c r="J126" s="74"/>
      <c r="K126" s="74"/>
      <c r="L126" s="74"/>
    </row>
    <row r="127" spans="2:14" ht="12.75">
      <c r="B127" s="74"/>
      <c r="C127" s="74"/>
      <c r="D127" s="74"/>
      <c r="E127" s="74"/>
      <c r="F127" s="74"/>
      <c r="G127" s="74"/>
      <c r="H127" s="74"/>
      <c r="I127" s="74"/>
      <c r="J127" s="74"/>
      <c r="K127" s="74"/>
      <c r="L127" s="74"/>
      <c r="M127" s="20"/>
      <c r="N127" s="20"/>
    </row>
    <row r="128" ht="12" customHeight="1"/>
    <row r="129" spans="1:10" ht="12.75">
      <c r="A129" s="1">
        <v>16</v>
      </c>
      <c r="B129" s="51" t="s">
        <v>175</v>
      </c>
      <c r="D129" s="71"/>
      <c r="E129" s="71"/>
      <c r="F129" s="71"/>
      <c r="G129" s="72"/>
      <c r="H129" s="72"/>
      <c r="I129" s="72"/>
      <c r="J129" s="72"/>
    </row>
    <row r="130" spans="1:14" ht="12" customHeight="1">
      <c r="A130" s="1"/>
      <c r="B130" s="74" t="s">
        <v>193</v>
      </c>
      <c r="C130" s="74"/>
      <c r="D130" s="74"/>
      <c r="E130" s="74"/>
      <c r="F130" s="74"/>
      <c r="G130" s="74"/>
      <c r="H130" s="74"/>
      <c r="I130" s="74"/>
      <c r="J130" s="74"/>
      <c r="K130" s="74"/>
      <c r="L130" s="74"/>
      <c r="M130" s="74"/>
      <c r="N130" s="74"/>
    </row>
    <row r="131" spans="1:14" ht="26.25" customHeight="1">
      <c r="A131" s="1"/>
      <c r="B131" s="74"/>
      <c r="C131" s="74"/>
      <c r="D131" s="74"/>
      <c r="E131" s="74"/>
      <c r="F131" s="74"/>
      <c r="G131" s="74"/>
      <c r="H131" s="74"/>
      <c r="I131" s="74"/>
      <c r="J131" s="74"/>
      <c r="K131" s="74"/>
      <c r="L131" s="74"/>
      <c r="M131" s="74"/>
      <c r="N131" s="74"/>
    </row>
    <row r="132" spans="1:14" ht="12" customHeight="1">
      <c r="A132" s="1"/>
      <c r="B132" s="13"/>
      <c r="C132" s="13"/>
      <c r="D132" s="13"/>
      <c r="E132" s="13"/>
      <c r="F132" s="13"/>
      <c r="G132" s="13"/>
      <c r="H132" s="13"/>
      <c r="I132" s="13"/>
      <c r="J132" s="13"/>
      <c r="K132" s="13"/>
      <c r="L132" s="13"/>
      <c r="M132" s="13"/>
      <c r="N132" s="13"/>
    </row>
    <row r="133" spans="2:14" ht="39" customHeight="1">
      <c r="B133" s="74" t="s">
        <v>194</v>
      </c>
      <c r="C133" s="74"/>
      <c r="D133" s="74"/>
      <c r="E133" s="74"/>
      <c r="F133" s="74"/>
      <c r="G133" s="74"/>
      <c r="H133" s="74"/>
      <c r="I133" s="74"/>
      <c r="J133" s="74"/>
      <c r="K133" s="74"/>
      <c r="L133" s="74"/>
      <c r="M133" s="20"/>
      <c r="N133" s="20"/>
    </row>
    <row r="134" spans="2:14" ht="12" customHeight="1">
      <c r="B134" s="13"/>
      <c r="C134" s="13"/>
      <c r="D134" s="13"/>
      <c r="E134" s="13"/>
      <c r="F134" s="13"/>
      <c r="G134" s="13"/>
      <c r="H134" s="13"/>
      <c r="I134" s="13"/>
      <c r="J134" s="13"/>
      <c r="K134" s="13"/>
      <c r="L134" s="13"/>
      <c r="M134" s="13"/>
      <c r="N134" s="13"/>
    </row>
    <row r="135" spans="1:2" ht="12.75">
      <c r="A135" s="1">
        <v>17</v>
      </c>
      <c r="B135" s="1" t="s">
        <v>176</v>
      </c>
    </row>
    <row r="136" spans="1:13" ht="39" customHeight="1">
      <c r="A136" s="1"/>
      <c r="B136" s="74" t="s">
        <v>195</v>
      </c>
      <c r="C136" s="74"/>
      <c r="D136" s="74"/>
      <c r="E136" s="74"/>
      <c r="F136" s="74"/>
      <c r="G136" s="74"/>
      <c r="H136" s="74"/>
      <c r="I136" s="74"/>
      <c r="J136" s="74"/>
      <c r="K136" s="74"/>
      <c r="L136" s="74"/>
      <c r="M136" s="20"/>
    </row>
    <row r="137" spans="1:2" ht="12" customHeight="1">
      <c r="A137" s="1"/>
      <c r="B137" s="1"/>
    </row>
    <row r="138" spans="1:10" ht="12.75">
      <c r="A138" s="1">
        <v>18</v>
      </c>
      <c r="B138" s="51" t="s">
        <v>177</v>
      </c>
      <c r="C138" s="51"/>
      <c r="D138" s="13"/>
      <c r="E138" s="13"/>
      <c r="F138" s="13"/>
      <c r="G138" s="13"/>
      <c r="H138" s="13"/>
      <c r="I138" s="13"/>
      <c r="J138" s="13"/>
    </row>
    <row r="139" spans="1:10" ht="12.75">
      <c r="A139" s="1"/>
      <c r="B139" s="2" t="s">
        <v>178</v>
      </c>
      <c r="D139" s="13"/>
      <c r="E139" s="13"/>
      <c r="F139" s="13"/>
      <c r="G139" s="13"/>
      <c r="H139" s="13"/>
      <c r="I139" s="13"/>
      <c r="J139" s="13"/>
    </row>
    <row r="140" spans="1:10" ht="12" customHeight="1">
      <c r="A140" s="1"/>
      <c r="B140" s="13"/>
      <c r="C140" s="13"/>
      <c r="D140" s="13"/>
      <c r="E140" s="13"/>
      <c r="F140" s="13"/>
      <c r="G140" s="13"/>
      <c r="H140" s="13"/>
      <c r="I140" s="13"/>
      <c r="J140" s="13"/>
    </row>
    <row r="141" spans="1:10" ht="12.75">
      <c r="A141" s="1">
        <v>19</v>
      </c>
      <c r="B141" s="19" t="s">
        <v>179</v>
      </c>
      <c r="C141" s="20"/>
      <c r="D141" s="13"/>
      <c r="E141" s="13"/>
      <c r="F141" s="13"/>
      <c r="G141" s="13"/>
      <c r="H141" s="13"/>
      <c r="I141" s="13"/>
      <c r="J141" s="13"/>
    </row>
    <row r="142" spans="1:14" ht="39" customHeight="1">
      <c r="A142" s="1"/>
      <c r="B142" s="74" t="s">
        <v>191</v>
      </c>
      <c r="C142" s="74"/>
      <c r="D142" s="74"/>
      <c r="E142" s="74"/>
      <c r="F142" s="74"/>
      <c r="G142" s="74"/>
      <c r="H142" s="74"/>
      <c r="I142" s="74"/>
      <c r="J142" s="74"/>
      <c r="K142" s="74"/>
      <c r="L142" s="74"/>
      <c r="M142" s="20"/>
      <c r="N142" s="20"/>
    </row>
    <row r="143" spans="2:14" ht="14.25" customHeight="1">
      <c r="B143" s="13"/>
      <c r="C143" s="13"/>
      <c r="D143" s="13"/>
      <c r="E143" s="13"/>
      <c r="F143" s="13"/>
      <c r="G143" s="13"/>
      <c r="H143" s="13"/>
      <c r="I143" s="13"/>
      <c r="J143" s="13"/>
      <c r="K143" s="13"/>
      <c r="L143" s="13"/>
      <c r="M143" s="20"/>
      <c r="N143" s="20"/>
    </row>
    <row r="144" spans="1:2" ht="12.75">
      <c r="A144" s="1">
        <v>20</v>
      </c>
      <c r="B144" s="1" t="s">
        <v>180</v>
      </c>
    </row>
    <row r="145" spans="1:14" ht="12.75">
      <c r="A145" s="1"/>
      <c r="B145" s="74" t="s">
        <v>181</v>
      </c>
      <c r="C145" s="74"/>
      <c r="D145" s="74"/>
      <c r="E145" s="74"/>
      <c r="F145" s="74"/>
      <c r="G145" s="74"/>
      <c r="H145" s="74"/>
      <c r="I145" s="74"/>
      <c r="J145" s="74"/>
      <c r="K145" s="74"/>
      <c r="L145" s="74"/>
      <c r="M145" s="20"/>
      <c r="N145" s="20"/>
    </row>
    <row r="146" spans="1:2" ht="12" customHeight="1">
      <c r="A146" s="1"/>
      <c r="B146" s="1"/>
    </row>
    <row r="147" spans="1:2" ht="12.75">
      <c r="A147" s="1">
        <v>21</v>
      </c>
      <c r="B147" s="1" t="s">
        <v>182</v>
      </c>
    </row>
    <row r="148" ht="12.75">
      <c r="B148" s="1"/>
    </row>
    <row r="149" spans="1:2" ht="12.75">
      <c r="A149" s="1"/>
      <c r="B149" s="2" t="s">
        <v>183</v>
      </c>
    </row>
    <row r="150" spans="1:2" ht="12.75">
      <c r="A150" s="1"/>
      <c r="B150" s="2" t="s">
        <v>196</v>
      </c>
    </row>
    <row r="151" spans="1:2" ht="12.75">
      <c r="A151" s="1"/>
      <c r="B151" s="2" t="s">
        <v>197</v>
      </c>
    </row>
    <row r="152" spans="1:3" ht="12.75">
      <c r="A152" s="1"/>
      <c r="B152" s="2" t="s">
        <v>198</v>
      </c>
      <c r="C152" s="2" t="s">
        <v>199</v>
      </c>
    </row>
    <row r="153" spans="1:3" ht="12.75">
      <c r="A153" s="1"/>
      <c r="C153" s="2" t="s">
        <v>200</v>
      </c>
    </row>
    <row r="154" spans="1:3" ht="12.75">
      <c r="A154" s="1"/>
      <c r="C154" s="2" t="s">
        <v>201</v>
      </c>
    </row>
    <row r="155" spans="1:3" ht="12.75">
      <c r="A155" s="1"/>
      <c r="C155" s="2" t="s">
        <v>203</v>
      </c>
    </row>
    <row r="156" spans="1:3" ht="12.75">
      <c r="A156" s="1"/>
      <c r="C156" s="2" t="s">
        <v>204</v>
      </c>
    </row>
    <row r="157" spans="1:3" ht="12.75">
      <c r="A157" s="1"/>
      <c r="B157" s="2" t="s">
        <v>59</v>
      </c>
      <c r="C157" s="2" t="s">
        <v>202</v>
      </c>
    </row>
    <row r="158" ht="12" customHeight="1">
      <c r="A158" s="1"/>
    </row>
    <row r="159" spans="1:3" ht="12.75">
      <c r="A159" s="1">
        <v>22</v>
      </c>
      <c r="B159" s="1" t="s">
        <v>184</v>
      </c>
      <c r="C159" s="1"/>
    </row>
    <row r="160" spans="2:12" ht="28.5" customHeight="1">
      <c r="B160" s="74" t="s">
        <v>185</v>
      </c>
      <c r="C160" s="74"/>
      <c r="D160" s="74"/>
      <c r="E160" s="74"/>
      <c r="F160" s="74"/>
      <c r="G160" s="74"/>
      <c r="H160" s="74"/>
      <c r="I160" s="74"/>
      <c r="J160" s="74"/>
      <c r="K160" s="74"/>
      <c r="L160" s="74"/>
    </row>
    <row r="161" ht="12" customHeight="1"/>
    <row r="162" spans="1:3" ht="12.75">
      <c r="A162" s="1">
        <v>23</v>
      </c>
      <c r="B162" s="1" t="s">
        <v>186</v>
      </c>
      <c r="C162" s="1"/>
    </row>
    <row r="163" spans="1:12" ht="28.5" customHeight="1">
      <c r="A163" s="1"/>
      <c r="B163" s="74" t="s">
        <v>187</v>
      </c>
      <c r="C163" s="74"/>
      <c r="D163" s="74"/>
      <c r="E163" s="74"/>
      <c r="F163" s="74"/>
      <c r="G163" s="74"/>
      <c r="H163" s="74"/>
      <c r="I163" s="74"/>
      <c r="J163" s="74"/>
      <c r="K163" s="74"/>
      <c r="L163" s="74"/>
    </row>
    <row r="164" ht="12.75">
      <c r="A164" s="1"/>
    </row>
    <row r="165" ht="12.75">
      <c r="A165" s="1"/>
    </row>
    <row r="166" ht="12.75">
      <c r="A166" s="1"/>
    </row>
    <row r="167" ht="12.75">
      <c r="A167" s="1"/>
    </row>
    <row r="168" ht="12.75">
      <c r="A168" s="1"/>
    </row>
    <row r="169" ht="12.75">
      <c r="A169" s="1"/>
    </row>
    <row r="176" ht="12.75">
      <c r="A176" s="1"/>
    </row>
    <row r="177" ht="12.75">
      <c r="A177" s="1"/>
    </row>
  </sheetData>
  <mergeCells count="26">
    <mergeCell ref="B4:L4"/>
    <mergeCell ref="F33:H33"/>
    <mergeCell ref="J33:L33"/>
    <mergeCell ref="B45:L45"/>
    <mergeCell ref="C57:L57"/>
    <mergeCell ref="C61:L61"/>
    <mergeCell ref="C63:L63"/>
    <mergeCell ref="C65:L65"/>
    <mergeCell ref="B70:L70"/>
    <mergeCell ref="B72:L74"/>
    <mergeCell ref="C77:L77"/>
    <mergeCell ref="C79:L80"/>
    <mergeCell ref="C83:L83"/>
    <mergeCell ref="C84:L84"/>
    <mergeCell ref="C85:L85"/>
    <mergeCell ref="B97:L97"/>
    <mergeCell ref="B100:J100"/>
    <mergeCell ref="B125:L126"/>
    <mergeCell ref="B127:L127"/>
    <mergeCell ref="B130:N131"/>
    <mergeCell ref="B160:L160"/>
    <mergeCell ref="B163:L163"/>
    <mergeCell ref="B133:L133"/>
    <mergeCell ref="B136:L136"/>
    <mergeCell ref="B142:L142"/>
    <mergeCell ref="B145:L145"/>
  </mergeCells>
  <printOptions/>
  <pageMargins left="0.25" right="0.25" top="0.64" bottom="0.72" header="0.5" footer="0.5"/>
  <pageSetup horizontalDpi="600" verticalDpi="600" orientation="portrait" scale="80" r:id="rId1"/>
  <rowBreaks count="2" manualBreakCount="2">
    <brk id="52"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Patimas 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dc:creator>
  <cp:keywords/>
  <dc:description/>
  <cp:lastModifiedBy>M &amp; C Services Sdn Bhd</cp:lastModifiedBy>
  <cp:lastPrinted>2002-02-26T10:14:40Z</cp:lastPrinted>
  <dcterms:created xsi:type="dcterms:W3CDTF">2002-02-26T04:06:25Z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