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BS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<sst xmlns="http://schemas.openxmlformats.org/spreadsheetml/2006/main" count="74" uniqueCount="47">
  <si>
    <t>CONSOLIDATED BALANCE SHEET</t>
  </si>
  <si>
    <t>AS AT END</t>
  </si>
  <si>
    <t>OF CURRENT</t>
  </si>
  <si>
    <t>QUARTER</t>
  </si>
  <si>
    <t>RM'000</t>
  </si>
  <si>
    <t>PRECEDING</t>
  </si>
  <si>
    <t>FINANCIAL</t>
  </si>
  <si>
    <t>YEAR END</t>
  </si>
  <si>
    <t>CHUAN HUAT RESOURCES BERHAD (Company no.290729-W)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</si>
  <si>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</si>
  <si>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</si>
  <si>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</si>
  <si>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</si>
  <si>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</si>
  <si>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</si>
  <si>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</si>
  <si>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</si>
  <si>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-</t>
  </si>
  <si>
    <t>Inventories</t>
  </si>
  <si>
    <t>Trade receivables</t>
  </si>
  <si>
    <t>Short term investments</t>
  </si>
  <si>
    <t>Cash</t>
  </si>
  <si>
    <t>Current liabilities</t>
  </si>
  <si>
    <t>Trade payables</t>
  </si>
  <si>
    <t>Short term borrowings</t>
  </si>
  <si>
    <t>Provision for taxation</t>
  </si>
  <si>
    <t>Proposed dividend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</si>
  <si>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</si>
  <si>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</si>
  <si>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</si>
  <si>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</si>
  <si>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</si>
  <si>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</si>
  <si>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</si>
  <si>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</si>
  <si>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</si>
  <si>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</si>
  <si>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</si>
  <si>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</si>
  <si>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</si>
  <si>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AS AT</t>
  </si>
  <si>
    <t>Reserves  on consolidated</t>
  </si>
  <si>
    <t>31/12/2001</t>
  </si>
  <si>
    <t xml:space="preserve">Net current assets </t>
  </si>
  <si>
    <t>31/03/2002</t>
  </si>
  <si>
    <t>Other payables &amp; accruals</t>
  </si>
  <si>
    <t>Others receivables, deposit and prepayment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</si>
</sst>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_(* #,##0_);_(* \(#,##0\);_(* &quot;-&quot;??_);_(@_)"/>
    <numFmt numFmtId="182" formatCode="_(* #,##0.0_);_(* \(#,##0.0\);_(* &quot;-&quot;_);_(@_)"/>
    <numFmt numFmtId="183" formatCode="_(* #,##0.00_);_(* \(#,##0.00\);_(* &quot;-&quot;_);_(@_)"/>
  </numFmts>
  <fonts count="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179" fontId="2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5.8515625" style="2" customWidth="1"/>
    <col min="2" max="2" width="3.00390625" style="1" customWidth="1"/>
    <col min="3" max="3" width="41.28125" style="1" customWidth="1"/>
    <col min="4" max="4" width="14.140625" style="5" bestFit="1" customWidth="1"/>
    <col min="5" max="5" width="2.8515625" style="5" customWidth="1"/>
    <col min="6" max="6" width="14.140625" style="5" bestFit="1" customWidth="1"/>
    <col min="7" max="11" width="9.140625" style="1" customWidth="1"/>
  </cols>
  <sheetData>
    <row r="1" ht="12.75">
      <c r="A1" s="3" t="s">
        <v>8</v>
      </c>
    </row>
    <row r="2" ht="12.75">
      <c r="A2" s="3"/>
    </row>
    <row r="3" ht="12.75">
      <c r="A3" s="3" t="s">
        <v>0</v>
      </c>
    </row>
    <row r="5" spans="5:6" ht="12.75">
      <c r="E5" s="11"/>
      <c r="F5" s="10" t="s">
        <v>40</v>
      </c>
    </row>
    <row r="6" spans="4:6" ht="12.75">
      <c r="D6" s="10" t="s">
        <v>1</v>
      </c>
      <c r="E6" s="11"/>
      <c r="F6" s="10" t="s">
        <v>5</v>
      </c>
    </row>
    <row r="7" spans="4:6" ht="12.75">
      <c r="D7" s="10" t="s">
        <v>2</v>
      </c>
      <c r="E7" s="11"/>
      <c r="F7" s="10" t="s">
        <v>6</v>
      </c>
    </row>
    <row r="8" spans="4:6" ht="12.75">
      <c r="D8" s="10" t="s">
        <v>3</v>
      </c>
      <c r="E8" s="11"/>
      <c r="F8" s="10" t="s">
        <v>7</v>
      </c>
    </row>
    <row r="9" spans="4:6" ht="12.75">
      <c r="D9" s="12" t="s">
        <v>44</v>
      </c>
      <c r="E9" s="11"/>
      <c r="F9" s="12" t="s">
        <v>42</v>
      </c>
    </row>
    <row r="10" spans="4:6" ht="12.75">
      <c r="D10" s="10" t="s">
        <v>4</v>
      </c>
      <c r="E10" s="11"/>
      <c r="F10" s="10" t="s">
        <v>4</v>
      </c>
    </row>
    <row r="12" spans="1:6" ht="12.75">
      <c r="A12" s="2">
        <v>1</v>
      </c>
      <c r="B12" s="1" t="s">
        <v>9</v>
      </c>
      <c r="D12" s="5">
        <v>51982</v>
      </c>
      <c r="F12" s="5">
        <v>53154</v>
      </c>
    </row>
    <row r="14" spans="1:6" ht="12.75">
      <c r="A14" s="2">
        <v>2</v>
      </c>
      <c r="B14" s="1" t="s">
        <v>10</v>
      </c>
      <c r="D14" s="5">
        <v>7662</v>
      </c>
      <c r="F14" s="5">
        <v>8217</v>
      </c>
    </row>
    <row r="16" spans="1:6" ht="12.75">
      <c r="A16" s="2">
        <v>3</v>
      </c>
      <c r="B16" s="1" t="s">
        <v>11</v>
      </c>
      <c r="D16" s="5">
        <v>2463</v>
      </c>
      <c r="F16" s="5">
        <v>2441</v>
      </c>
    </row>
    <row r="18" spans="1:6" ht="12.75">
      <c r="A18" s="2">
        <v>4</v>
      </c>
      <c r="B18" s="1" t="s">
        <v>12</v>
      </c>
      <c r="D18" s="5">
        <v>3956</v>
      </c>
      <c r="F18" s="5">
        <v>3921</v>
      </c>
    </row>
    <row r="20" spans="1:6" ht="12.75">
      <c r="A20" s="2">
        <v>5</v>
      </c>
      <c r="B20" s="1" t="s">
        <v>13</v>
      </c>
      <c r="D20" s="5">
        <v>281</v>
      </c>
      <c r="F20" s="5">
        <v>294</v>
      </c>
    </row>
    <row r="22" spans="1:6" ht="12.75">
      <c r="A22" s="2">
        <v>6</v>
      </c>
      <c r="B22" s="1" t="s">
        <v>14</v>
      </c>
      <c r="D22" s="5">
        <v>79</v>
      </c>
      <c r="F22" s="5">
        <v>82</v>
      </c>
    </row>
    <row r="24" spans="1:6" ht="12.75">
      <c r="A24" s="2">
        <v>7</v>
      </c>
      <c r="B24" s="1" t="s">
        <v>15</v>
      </c>
      <c r="D24" s="5">
        <v>0</v>
      </c>
      <c r="F24" s="5">
        <v>0</v>
      </c>
    </row>
    <row r="25" spans="4:6" ht="12.75">
      <c r="D25" s="6"/>
      <c r="F25" s="6"/>
    </row>
    <row r="26" spans="4:6" ht="12.75">
      <c r="D26" s="5">
        <f>SUM(D12:D24)</f>
        <v>66423</v>
      </c>
      <c r="F26" s="5">
        <f>SUM(F12:F24)</f>
        <v>68109</v>
      </c>
    </row>
    <row r="28" spans="1:2" ht="12.75">
      <c r="A28" s="2">
        <v>8</v>
      </c>
      <c r="B28" s="1" t="s">
        <v>16</v>
      </c>
    </row>
    <row r="30" spans="2:6" ht="12.75">
      <c r="B30" s="4" t="s">
        <v>17</v>
      </c>
      <c r="C30" s="1" t="s">
        <v>18</v>
      </c>
      <c r="D30" s="5">
        <v>28067</v>
      </c>
      <c r="F30" s="5">
        <v>27142</v>
      </c>
    </row>
    <row r="31" spans="2:6" ht="12.75">
      <c r="B31" s="4" t="s">
        <v>17</v>
      </c>
      <c r="C31" s="1" t="s">
        <v>19</v>
      </c>
      <c r="D31" s="5">
        <f>131635+766</f>
        <v>132401</v>
      </c>
      <c r="F31" s="5">
        <v>127592</v>
      </c>
    </row>
    <row r="32" spans="2:6" ht="12.75">
      <c r="B32" s="4" t="s">
        <v>17</v>
      </c>
      <c r="C32" s="1" t="s">
        <v>46</v>
      </c>
      <c r="D32" s="8">
        <v>5527</v>
      </c>
      <c r="E32" s="8"/>
      <c r="F32" s="8">
        <v>4990</v>
      </c>
    </row>
    <row r="33" spans="2:6" ht="12.75">
      <c r="B33" s="4" t="s">
        <v>17</v>
      </c>
      <c r="C33" s="1" t="s">
        <v>20</v>
      </c>
      <c r="D33" s="5">
        <v>6625</v>
      </c>
      <c r="F33" s="5">
        <v>125</v>
      </c>
    </row>
    <row r="34" spans="2:6" ht="12.75">
      <c r="B34" s="4" t="s">
        <v>17</v>
      </c>
      <c r="C34" s="1" t="s">
        <v>21</v>
      </c>
      <c r="D34" s="6">
        <v>8008</v>
      </c>
      <c r="F34" s="6">
        <v>8925</v>
      </c>
    </row>
    <row r="35" spans="2:6" ht="12.75">
      <c r="B35" s="4"/>
      <c r="D35" s="5">
        <f>SUM(D30:D34)</f>
        <v>180628</v>
      </c>
      <c r="F35" s="5">
        <f>SUM(F30:F34)</f>
        <v>168774</v>
      </c>
    </row>
    <row r="37" spans="1:2" ht="12.75">
      <c r="A37" s="2">
        <v>9</v>
      </c>
      <c r="B37" s="1" t="s">
        <v>22</v>
      </c>
    </row>
    <row r="39" spans="2:6" ht="12.75">
      <c r="B39" s="4" t="s">
        <v>17</v>
      </c>
      <c r="C39" s="1" t="s">
        <v>23</v>
      </c>
      <c r="D39" s="5">
        <v>35646</v>
      </c>
      <c r="F39" s="5">
        <v>31672</v>
      </c>
    </row>
    <row r="40" spans="2:6" ht="12.75">
      <c r="B40" s="4" t="s">
        <v>17</v>
      </c>
      <c r="C40" s="1" t="s">
        <v>45</v>
      </c>
      <c r="D40" s="5">
        <f>6253+766</f>
        <v>7019</v>
      </c>
      <c r="F40" s="5">
        <v>7047</v>
      </c>
    </row>
    <row r="41" spans="2:6" ht="12.75">
      <c r="B41" s="4" t="s">
        <v>17</v>
      </c>
      <c r="C41" s="1" t="s">
        <v>24</v>
      </c>
      <c r="D41" s="5">
        <v>97723</v>
      </c>
      <c r="F41" s="5">
        <v>100693</v>
      </c>
    </row>
    <row r="42" spans="2:6" ht="12.75">
      <c r="B42" s="4" t="s">
        <v>17</v>
      </c>
      <c r="C42" s="1" t="s">
        <v>25</v>
      </c>
      <c r="D42" s="5">
        <v>759</v>
      </c>
      <c r="F42" s="5">
        <v>897</v>
      </c>
    </row>
    <row r="43" spans="2:6" ht="12.75">
      <c r="B43" s="4" t="s">
        <v>17</v>
      </c>
      <c r="C43" s="1" t="s">
        <v>26</v>
      </c>
      <c r="D43" s="6">
        <v>804</v>
      </c>
      <c r="F43" s="6">
        <v>804</v>
      </c>
    </row>
    <row r="44" spans="2:6" ht="12.75">
      <c r="B44" s="4"/>
      <c r="D44" s="5">
        <f>SUM(D39:D43)</f>
        <v>141951</v>
      </c>
      <c r="F44" s="5">
        <f>SUM(F39:F43)</f>
        <v>141113</v>
      </c>
    </row>
    <row r="46" spans="1:6" ht="12.75">
      <c r="A46" s="2">
        <v>10</v>
      </c>
      <c r="B46" s="1" t="s">
        <v>43</v>
      </c>
      <c r="D46" s="5">
        <f>+D35-D44</f>
        <v>38677</v>
      </c>
      <c r="F46" s="5">
        <f>+F35-F44</f>
        <v>27661</v>
      </c>
    </row>
    <row r="48" spans="4:6" ht="13.5" thickBot="1">
      <c r="D48" s="7">
        <f>+D46+D26</f>
        <v>105100</v>
      </c>
      <c r="F48" s="7">
        <f>+F46+F26</f>
        <v>95770</v>
      </c>
    </row>
    <row r="49" ht="13.5" thickTop="1">
      <c r="D49" s="8"/>
    </row>
    <row r="50" ht="12.75">
      <c r="D50" s="8"/>
    </row>
    <row r="51" ht="12.75">
      <c r="D51" s="8"/>
    </row>
    <row r="52" spans="5:6" ht="12.75">
      <c r="E52" s="11"/>
      <c r="F52" s="10" t="s">
        <v>40</v>
      </c>
    </row>
    <row r="53" spans="4:6" ht="12.75">
      <c r="D53" s="10" t="s">
        <v>1</v>
      </c>
      <c r="E53" s="11"/>
      <c r="F53" s="10" t="s">
        <v>5</v>
      </c>
    </row>
    <row r="54" spans="4:6" ht="12.75">
      <c r="D54" s="10" t="s">
        <v>2</v>
      </c>
      <c r="E54" s="11"/>
      <c r="F54" s="10" t="s">
        <v>6</v>
      </c>
    </row>
    <row r="55" spans="4:6" ht="12.75">
      <c r="D55" s="10" t="s">
        <v>3</v>
      </c>
      <c r="E55" s="11"/>
      <c r="F55" s="10" t="s">
        <v>7</v>
      </c>
    </row>
    <row r="56" spans="4:6" ht="12.75">
      <c r="D56" s="12" t="s">
        <v>44</v>
      </c>
      <c r="E56" s="11"/>
      <c r="F56" s="12" t="s">
        <v>42</v>
      </c>
    </row>
    <row r="57" spans="4:6" ht="12.75">
      <c r="D57" s="10" t="s">
        <v>4</v>
      </c>
      <c r="E57" s="11"/>
      <c r="F57" s="10" t="s">
        <v>4</v>
      </c>
    </row>
    <row r="58" spans="1:2" ht="12.75">
      <c r="A58" s="2">
        <v>11</v>
      </c>
      <c r="B58" s="1" t="s">
        <v>27</v>
      </c>
    </row>
    <row r="60" spans="2:6" ht="12.75">
      <c r="B60" s="1" t="s">
        <v>28</v>
      </c>
      <c r="D60" s="5">
        <v>40646</v>
      </c>
      <c r="F60" s="5">
        <v>40201</v>
      </c>
    </row>
    <row r="62" ht="12.75">
      <c r="B62" s="1" t="s">
        <v>29</v>
      </c>
    </row>
    <row r="63" spans="2:6" ht="12.75">
      <c r="B63" s="4" t="s">
        <v>17</v>
      </c>
      <c r="C63" s="1" t="s">
        <v>30</v>
      </c>
      <c r="D63" s="5">
        <v>16865</v>
      </c>
      <c r="F63" s="5">
        <v>16763</v>
      </c>
    </row>
    <row r="64" spans="2:6" ht="12.75">
      <c r="B64" s="4" t="s">
        <v>17</v>
      </c>
      <c r="C64" s="1" t="s">
        <v>31</v>
      </c>
      <c r="D64" s="5">
        <v>0</v>
      </c>
      <c r="F64" s="5">
        <v>0</v>
      </c>
    </row>
    <row r="65" spans="2:6" ht="12.75">
      <c r="B65" s="4" t="s">
        <v>17</v>
      </c>
      <c r="C65" s="1" t="s">
        <v>32</v>
      </c>
      <c r="D65" s="5">
        <v>13155</v>
      </c>
      <c r="F65" s="5">
        <v>13155</v>
      </c>
    </row>
    <row r="66" spans="2:6" ht="12.75">
      <c r="B66" s="4" t="s">
        <v>17</v>
      </c>
      <c r="C66" s="1" t="s">
        <v>33</v>
      </c>
      <c r="D66" s="5">
        <v>0</v>
      </c>
      <c r="F66" s="5">
        <v>0</v>
      </c>
    </row>
    <row r="67" spans="2:6" ht="12.75">
      <c r="B67" s="4" t="s">
        <v>17</v>
      </c>
      <c r="C67" s="1" t="s">
        <v>34</v>
      </c>
      <c r="D67" s="5">
        <v>4309</v>
      </c>
      <c r="F67" s="5">
        <v>2939</v>
      </c>
    </row>
    <row r="68" spans="2:6" ht="12.75">
      <c r="B68" s="4" t="s">
        <v>17</v>
      </c>
      <c r="C68" s="1" t="s">
        <v>41</v>
      </c>
      <c r="D68" s="6">
        <v>9762</v>
      </c>
      <c r="F68" s="6">
        <v>9909</v>
      </c>
    </row>
    <row r="69" spans="2:6" ht="12.75">
      <c r="B69" s="4"/>
      <c r="D69" s="5">
        <f>SUM(D60:D68)</f>
        <v>84737</v>
      </c>
      <c r="F69" s="5">
        <f>SUM(F60:F68)</f>
        <v>82967</v>
      </c>
    </row>
    <row r="71" spans="1:6" ht="12.75">
      <c r="A71" s="2">
        <v>12</v>
      </c>
      <c r="B71" s="1" t="s">
        <v>35</v>
      </c>
      <c r="D71" s="5">
        <v>16747</v>
      </c>
      <c r="F71" s="5">
        <v>8970</v>
      </c>
    </row>
    <row r="73" spans="1:6" ht="12.75">
      <c r="A73" s="2">
        <v>13</v>
      </c>
      <c r="B73" s="1" t="s">
        <v>36</v>
      </c>
      <c r="D73" s="5">
        <v>1204</v>
      </c>
      <c r="F73" s="5">
        <v>1450</v>
      </c>
    </row>
    <row r="75" spans="1:6" ht="12.75">
      <c r="A75" s="2">
        <v>14</v>
      </c>
      <c r="B75" s="1" t="s">
        <v>37</v>
      </c>
      <c r="D75" s="5">
        <v>1266</v>
      </c>
      <c r="F75" s="5">
        <v>1301</v>
      </c>
    </row>
    <row r="77" spans="1:6" ht="12.75">
      <c r="A77" s="2">
        <v>15</v>
      </c>
      <c r="B77" s="1" t="s">
        <v>38</v>
      </c>
      <c r="D77" s="5">
        <v>1146</v>
      </c>
      <c r="F77" s="5">
        <v>1082</v>
      </c>
    </row>
    <row r="79" spans="4:6" ht="13.5" thickBot="1">
      <c r="D79" s="7">
        <f>SUM(D69:D77)</f>
        <v>105100</v>
      </c>
      <c r="F79" s="7">
        <f>SUM(F69:F77)</f>
        <v>95770</v>
      </c>
    </row>
    <row r="80" ht="13.5" thickTop="1"/>
    <row r="81" spans="1:6" ht="12.75">
      <c r="A81" s="2">
        <v>16</v>
      </c>
      <c r="B81" s="1" t="s">
        <v>39</v>
      </c>
      <c r="D81" s="9">
        <f>(+D69-D20-D22)/D60</f>
        <v>2.0758992274762584</v>
      </c>
      <c r="F81" s="9">
        <f>(+F69-F20-F22)/F60</f>
        <v>2.0544513818064227</v>
      </c>
    </row>
    <row r="84" spans="4:6" ht="12.75">
      <c r="D84" s="5">
        <f>+D79-D48</f>
        <v>0</v>
      </c>
      <c r="F84" s="5">
        <f>+F79-F48</f>
        <v>0</v>
      </c>
    </row>
  </sheetData>
  <printOptions/>
  <pageMargins left="0.984251968503937" right="0.984251968503937" top="0.984251968503937" bottom="0.984251968503937" header="0.5118110236220472" footer="0.5118110236220472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2002-05-24T09:37:28Z</cp:lastPrinted>
  <dcterms:created xsi:type="dcterms:W3CDTF">2001-06-19T07:16:45Z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