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55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<sst xmlns="http://schemas.openxmlformats.org/spreadsheetml/2006/main" count="65" uniqueCount="48">
  <si>
    <t>CONSOLIDATED BALANCE SHEET</t>
  </si>
  <si>
    <t>AS AT END</t>
  </si>
  <si>
    <t>OF CURRENT</t>
  </si>
  <si>
    <t>QUARTER</t>
  </si>
  <si>
    <t>RM'000</t>
  </si>
  <si>
    <t>PRECEDING</t>
  </si>
  <si>
    <t>FINANCIAL</t>
  </si>
  <si>
    <t>YEAR END</t>
  </si>
  <si>
    <t>CHUAN HUAT RESOURCES BERHAD (Company no.290729-W)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</si>
  <si>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</si>
  <si>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</si>
  <si>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</si>
  <si>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</si>
  <si>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</si>
  <si>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</si>
  <si>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</si>
  <si>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</si>
  <si>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</t>
  </si>
  <si>
    <t>Inventories</t>
  </si>
  <si>
    <t>Trade receivables</t>
  </si>
  <si>
    <t>Short term investments</t>
  </si>
  <si>
    <t>Cash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</si>
  <si>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</si>
  <si>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</si>
  <si>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</si>
  <si>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</si>
  <si>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</si>
  <si>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</si>
  <si>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</si>
  <si>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</si>
  <si>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</si>
  <si>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</si>
  <si>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</si>
  <si>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</si>
  <si>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</si>
  <si>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</si>
  <si>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</si>
  <si>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</si>
  <si>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</si>
  <si>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</si>
  <si>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</si>
  <si>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31/12/2000</t>
  </si>
  <si>
    <t>AS AT</t>
  </si>
  <si>
    <t>Others debtors, deposit and prepayment</t>
  </si>
  <si>
    <t>30/09/2001</t>
  </si>
  <si>
    <t>Others</t>
  </si>
  <si>
    <t xml:space="preserve">Net current assets </t>
  </si>
  <si>
    <t>Reserves  on consolidation</t>
  </si>
</sst>
</file>

<file path=xl/styles.xml><?xml version="1.0" encoding="utf-8"?>
<styleSheet xmlns="http://schemas.openxmlformats.org/spreadsheetml/2006/main">
  <numFmts count="24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_-;\-* #,##0.0_-;_-* &quot;-&quot;??_-;_-@_-"/>
    <numFmt numFmtId="179" formatCode="_-* #,##0_-;\-* #,##0_-;_-* &quot;-&quot;??_-;_-@_-"/>
  </numFmts>
  <fonts count="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/>
    </xf>
    <xf numFmtId="179" fontId="1" fillId="0" borderId="0" xfId="15" applyNumberFormat="1" applyFont="1" applyAlignment="1">
      <alignment/>
    </xf>
    <xf numFmtId="179" fontId="1" fillId="0" borderId="1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79" fontId="2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 horizontal="right"/>
    </xf>
    <xf numFmtId="179" fontId="2" fillId="0" borderId="0" xfId="15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4">
      <selection activeCell="C15" sqref="C15"/>
    </sheetView>
  </sheetViews>
  <sheetFormatPr defaultColWidth="9.140625" defaultRowHeight="12.75"/>
  <cols>
    <col min="1" max="1" width="5.8515625" style="2" customWidth="1"/>
    <col min="2" max="2" width="3.00390625" style="1" customWidth="1"/>
    <col min="3" max="3" width="41.28125" style="1" customWidth="1"/>
    <col min="4" max="4" width="14.140625" style="5" bestFit="1" customWidth="1"/>
    <col min="5" max="5" width="2.8515625" style="5" customWidth="1"/>
    <col min="6" max="6" width="14.140625" style="5" bestFit="1" customWidth="1"/>
    <col min="7" max="11" width="9.140625" style="1" customWidth="1"/>
  </cols>
  <sheetData>
    <row r="1" ht="12.75">
      <c r="A1" s="3" t="s">
        <v>8</v>
      </c>
    </row>
    <row r="2" ht="12.75">
      <c r="A2" s="3"/>
    </row>
    <row r="3" ht="12.75">
      <c r="A3" s="3" t="s">
        <v>0</v>
      </c>
    </row>
    <row r="6" spans="4:6" ht="12.75">
      <c r="D6" s="10" t="s">
        <v>1</v>
      </c>
      <c r="E6" s="11"/>
      <c r="F6" s="10" t="s">
        <v>42</v>
      </c>
    </row>
    <row r="7" spans="4:6" ht="12.75">
      <c r="D7" s="10" t="s">
        <v>2</v>
      </c>
      <c r="E7" s="11"/>
      <c r="F7" s="10" t="s">
        <v>5</v>
      </c>
    </row>
    <row r="8" spans="4:6" ht="12.75">
      <c r="D8" s="10" t="s">
        <v>3</v>
      </c>
      <c r="E8" s="11"/>
      <c r="F8" s="10" t="s">
        <v>6</v>
      </c>
    </row>
    <row r="9" spans="4:6" ht="12.75">
      <c r="D9" s="11"/>
      <c r="E9" s="11"/>
      <c r="F9" s="10" t="s">
        <v>7</v>
      </c>
    </row>
    <row r="10" spans="4:6" ht="12.75">
      <c r="D10" s="12" t="s">
        <v>44</v>
      </c>
      <c r="E10" s="11"/>
      <c r="F10" s="12" t="s">
        <v>41</v>
      </c>
    </row>
    <row r="11" spans="4:6" ht="12.75">
      <c r="D11" s="10" t="s">
        <v>4</v>
      </c>
      <c r="E11" s="11"/>
      <c r="F11" s="10" t="s">
        <v>4</v>
      </c>
    </row>
    <row r="13" spans="1:6" ht="12.75">
      <c r="A13" s="2">
        <v>1</v>
      </c>
      <c r="B13" s="1" t="s">
        <v>9</v>
      </c>
      <c r="D13" s="5">
        <v>54251</v>
      </c>
      <c r="F13" s="5">
        <v>56977</v>
      </c>
    </row>
    <row r="15" spans="1:6" ht="12.75">
      <c r="A15" s="2">
        <v>2</v>
      </c>
      <c r="B15" s="1" t="s">
        <v>10</v>
      </c>
      <c r="D15" s="5">
        <v>8496</v>
      </c>
      <c r="F15" s="5">
        <v>8545</v>
      </c>
    </row>
    <row r="17" spans="1:6" ht="12.75">
      <c r="A17" s="2">
        <v>3</v>
      </c>
      <c r="B17" s="1" t="s">
        <v>11</v>
      </c>
      <c r="D17" s="5">
        <v>2385</v>
      </c>
      <c r="F17" s="5">
        <v>2374</v>
      </c>
    </row>
    <row r="19" spans="1:6" ht="12.75">
      <c r="A19" s="2">
        <v>4</v>
      </c>
      <c r="B19" s="1" t="s">
        <v>12</v>
      </c>
      <c r="D19" s="5">
        <v>3916</v>
      </c>
      <c r="F19" s="5">
        <v>4123</v>
      </c>
    </row>
    <row r="21" spans="1:6" ht="12.75">
      <c r="A21" s="2">
        <v>5</v>
      </c>
      <c r="B21" s="1" t="s">
        <v>13</v>
      </c>
      <c r="D21" s="5">
        <v>96</v>
      </c>
      <c r="F21" s="5">
        <v>99</v>
      </c>
    </row>
    <row r="23" spans="1:6" ht="12.75">
      <c r="A23" s="2">
        <v>6</v>
      </c>
      <c r="B23" s="1" t="s">
        <v>14</v>
      </c>
      <c r="D23" s="5">
        <v>94</v>
      </c>
      <c r="F23" s="5">
        <v>103</v>
      </c>
    </row>
    <row r="25" spans="1:6" ht="12.75">
      <c r="A25" s="2">
        <v>7</v>
      </c>
      <c r="B25" s="1" t="s">
        <v>15</v>
      </c>
      <c r="D25" s="5">
        <v>0</v>
      </c>
      <c r="F25" s="5">
        <v>0</v>
      </c>
    </row>
    <row r="26" spans="4:6" ht="12.75">
      <c r="D26" s="6"/>
      <c r="F26" s="6"/>
    </row>
    <row r="27" spans="4:6" ht="12.75">
      <c r="D27" s="5">
        <f>SUM(D13:D25)</f>
        <v>69238</v>
      </c>
      <c r="F27" s="5">
        <f>SUM(F13:F25)</f>
        <v>72221</v>
      </c>
    </row>
    <row r="29" spans="1:2" ht="12.75">
      <c r="A29" s="2">
        <v>8</v>
      </c>
      <c r="B29" s="1" t="s">
        <v>16</v>
      </c>
    </row>
    <row r="31" spans="2:6" ht="12.75">
      <c r="B31" s="4" t="s">
        <v>17</v>
      </c>
      <c r="C31" s="1" t="s">
        <v>18</v>
      </c>
      <c r="D31" s="5">
        <v>27753</v>
      </c>
      <c r="F31" s="5">
        <v>26847</v>
      </c>
    </row>
    <row r="32" spans="2:6" ht="12.75">
      <c r="B32" s="4" t="s">
        <v>17</v>
      </c>
      <c r="C32" s="1" t="s">
        <v>19</v>
      </c>
      <c r="D32" s="5">
        <v>115883</v>
      </c>
      <c r="F32" s="5">
        <v>93623</v>
      </c>
    </row>
    <row r="33" spans="2:6" ht="12.75">
      <c r="B33" s="4" t="s">
        <v>17</v>
      </c>
      <c r="C33" s="1" t="s">
        <v>20</v>
      </c>
      <c r="D33" s="5">
        <v>0</v>
      </c>
      <c r="F33" s="5">
        <v>0</v>
      </c>
    </row>
    <row r="34" spans="2:6" ht="12.75">
      <c r="B34" s="4" t="s">
        <v>17</v>
      </c>
      <c r="C34" s="1" t="s">
        <v>21</v>
      </c>
      <c r="D34" s="5">
        <v>3411</v>
      </c>
      <c r="F34" s="5">
        <v>5669</v>
      </c>
    </row>
    <row r="35" spans="2:6" ht="12.75">
      <c r="B35" s="4" t="s">
        <v>17</v>
      </c>
      <c r="C35" s="1" t="s">
        <v>43</v>
      </c>
      <c r="D35" s="6">
        <v>5799</v>
      </c>
      <c r="F35" s="6">
        <v>4899</v>
      </c>
    </row>
    <row r="36" spans="2:6" ht="12.75">
      <c r="B36" s="4"/>
      <c r="D36" s="5">
        <f>SUM(D31:D35)</f>
        <v>152846</v>
      </c>
      <c r="F36" s="5">
        <f>SUM(F31:F35)</f>
        <v>131038</v>
      </c>
    </row>
    <row r="38" spans="1:2" ht="12.75">
      <c r="A38" s="2">
        <v>9</v>
      </c>
      <c r="B38" s="1" t="s">
        <v>22</v>
      </c>
    </row>
    <row r="40" spans="2:6" ht="12.75">
      <c r="B40" s="4" t="s">
        <v>17</v>
      </c>
      <c r="C40" s="1" t="s">
        <v>23</v>
      </c>
      <c r="D40" s="5">
        <v>31239</v>
      </c>
      <c r="F40" s="5">
        <v>19892</v>
      </c>
    </row>
    <row r="41" spans="2:6" ht="12.75">
      <c r="B41" s="4" t="s">
        <v>17</v>
      </c>
      <c r="C41" s="1" t="s">
        <v>24</v>
      </c>
      <c r="D41" s="5">
        <v>6620</v>
      </c>
      <c r="F41" s="5">
        <v>7847</v>
      </c>
    </row>
    <row r="42" spans="2:6" ht="12.75">
      <c r="B42" s="4" t="s">
        <v>17</v>
      </c>
      <c r="C42" s="1" t="s">
        <v>25</v>
      </c>
      <c r="D42" s="5">
        <v>85797</v>
      </c>
      <c r="F42" s="5">
        <v>80749</v>
      </c>
    </row>
    <row r="43" spans="2:6" ht="12.75">
      <c r="B43" s="4" t="s">
        <v>17</v>
      </c>
      <c r="C43" s="1" t="s">
        <v>26</v>
      </c>
      <c r="D43" s="5">
        <v>1977</v>
      </c>
      <c r="F43" s="5">
        <v>829</v>
      </c>
    </row>
    <row r="44" spans="2:6" ht="12.75">
      <c r="B44" s="4" t="s">
        <v>17</v>
      </c>
      <c r="C44" s="1" t="s">
        <v>27</v>
      </c>
      <c r="D44" s="5">
        <v>0</v>
      </c>
      <c r="F44" s="5">
        <v>800</v>
      </c>
    </row>
    <row r="45" spans="2:6" ht="12.75">
      <c r="B45" s="4" t="s">
        <v>17</v>
      </c>
      <c r="C45" s="1" t="s">
        <v>45</v>
      </c>
      <c r="D45" s="6">
        <v>0</v>
      </c>
      <c r="F45" s="6">
        <v>0</v>
      </c>
    </row>
    <row r="46" spans="2:6" ht="12.75">
      <c r="B46" s="4"/>
      <c r="D46" s="5">
        <f>SUM(D40:D45)</f>
        <v>125633</v>
      </c>
      <c r="F46" s="5">
        <f>SUM(F40:F45)</f>
        <v>110117</v>
      </c>
    </row>
    <row r="48" spans="1:6" ht="12.75">
      <c r="A48" s="2">
        <v>10</v>
      </c>
      <c r="B48" s="1" t="s">
        <v>46</v>
      </c>
      <c r="D48" s="5">
        <f>+D36-D46</f>
        <v>27213</v>
      </c>
      <c r="F48" s="5">
        <f>+F36-F46</f>
        <v>20921</v>
      </c>
    </row>
    <row r="50" spans="4:6" ht="13.5" thickBot="1">
      <c r="D50" s="7">
        <f>+D48+D27</f>
        <v>96451</v>
      </c>
      <c r="F50" s="7">
        <f>+F48+F27</f>
        <v>93142</v>
      </c>
    </row>
    <row r="51" ht="13.5" thickTop="1">
      <c r="D51" s="8"/>
    </row>
    <row r="52" ht="12.75">
      <c r="D52" s="8"/>
    </row>
    <row r="53" ht="12.75">
      <c r="D53" s="8"/>
    </row>
    <row r="54" ht="12.75">
      <c r="D54" s="8"/>
    </row>
    <row r="55" spans="1:2" ht="12.75">
      <c r="A55" s="2">
        <v>11</v>
      </c>
      <c r="B55" s="1" t="s">
        <v>28</v>
      </c>
    </row>
    <row r="57" spans="2:6" ht="12.75">
      <c r="B57" s="1" t="s">
        <v>29</v>
      </c>
      <c r="D57" s="5">
        <v>40021</v>
      </c>
      <c r="F57" s="5">
        <v>40021</v>
      </c>
    </row>
    <row r="59" ht="12.75">
      <c r="B59" s="1" t="s">
        <v>30</v>
      </c>
    </row>
    <row r="60" spans="2:6" ht="12.75">
      <c r="B60" s="4" t="s">
        <v>17</v>
      </c>
      <c r="C60" s="1" t="s">
        <v>31</v>
      </c>
      <c r="D60" s="5">
        <v>16723</v>
      </c>
      <c r="F60" s="5">
        <v>16723</v>
      </c>
    </row>
    <row r="61" spans="2:6" ht="12.75">
      <c r="B61" s="4" t="s">
        <v>17</v>
      </c>
      <c r="C61" s="1" t="s">
        <v>32</v>
      </c>
      <c r="D61" s="5">
        <v>0</v>
      </c>
      <c r="F61" s="5">
        <v>0</v>
      </c>
    </row>
    <row r="62" spans="2:6" ht="12.75">
      <c r="B62" s="4" t="s">
        <v>17</v>
      </c>
      <c r="C62" s="1" t="s">
        <v>33</v>
      </c>
      <c r="D62" s="5">
        <v>1155</v>
      </c>
      <c r="F62" s="5">
        <v>1155</v>
      </c>
    </row>
    <row r="63" spans="2:6" ht="12.75">
      <c r="B63" s="4" t="s">
        <v>17</v>
      </c>
      <c r="C63" s="1" t="s">
        <v>34</v>
      </c>
      <c r="D63" s="5">
        <v>0</v>
      </c>
      <c r="F63" s="5">
        <v>0</v>
      </c>
    </row>
    <row r="64" spans="2:6" ht="12.75">
      <c r="B64" s="4" t="s">
        <v>17</v>
      </c>
      <c r="C64" s="1" t="s">
        <v>35</v>
      </c>
      <c r="D64" s="5">
        <v>15085</v>
      </c>
      <c r="F64" s="5">
        <v>12533</v>
      </c>
    </row>
    <row r="65" spans="2:6" ht="12.75">
      <c r="B65" s="4" t="s">
        <v>17</v>
      </c>
      <c r="C65" s="1" t="s">
        <v>47</v>
      </c>
      <c r="D65" s="6">
        <v>10042</v>
      </c>
      <c r="F65" s="6">
        <v>10374</v>
      </c>
    </row>
    <row r="66" spans="2:6" ht="12.75">
      <c r="B66" s="4"/>
      <c r="D66" s="5">
        <f>SUM(D57:D65)</f>
        <v>83026</v>
      </c>
      <c r="F66" s="5">
        <f>SUM(F57:F65)</f>
        <v>80806</v>
      </c>
    </row>
    <row r="68" spans="1:6" ht="12.75">
      <c r="A68" s="2">
        <v>12</v>
      </c>
      <c r="B68" s="1" t="s">
        <v>36</v>
      </c>
      <c r="D68" s="5">
        <v>9408</v>
      </c>
      <c r="F68" s="5">
        <v>7305</v>
      </c>
    </row>
    <row r="70" spans="1:6" ht="12.75">
      <c r="A70" s="2">
        <v>13</v>
      </c>
      <c r="B70" s="1" t="s">
        <v>37</v>
      </c>
      <c r="D70" s="5">
        <v>1658</v>
      </c>
      <c r="F70" s="5">
        <v>2294</v>
      </c>
    </row>
    <row r="72" spans="1:6" ht="12.75">
      <c r="A72" s="2">
        <v>14</v>
      </c>
      <c r="B72" s="1" t="s">
        <v>38</v>
      </c>
      <c r="D72" s="5">
        <v>1417</v>
      </c>
      <c r="F72" s="5">
        <v>2089</v>
      </c>
    </row>
    <row r="74" spans="1:6" ht="12.75">
      <c r="A74" s="2">
        <v>15</v>
      </c>
      <c r="B74" s="1" t="s">
        <v>39</v>
      </c>
      <c r="D74" s="5">
        <v>942</v>
      </c>
      <c r="F74" s="5">
        <v>648</v>
      </c>
    </row>
    <row r="76" spans="4:6" ht="13.5" thickBot="1">
      <c r="D76" s="7">
        <f>SUM(D66:D74)</f>
        <v>96451</v>
      </c>
      <c r="F76" s="7">
        <f>SUM(F66:F74)</f>
        <v>93142</v>
      </c>
    </row>
    <row r="77" ht="13.5" thickTop="1"/>
    <row r="78" spans="1:6" ht="12.75">
      <c r="A78" s="2">
        <v>16</v>
      </c>
      <c r="B78" s="1" t="s">
        <v>40</v>
      </c>
      <c r="D78" s="9">
        <f>(+D66-D21-D23)/D57</f>
        <v>2.069813347992304</v>
      </c>
      <c r="F78" s="9">
        <f>(+F66-F21-F23)/F57</f>
        <v>2.0140426276204995</v>
      </c>
    </row>
    <row r="81" spans="4:6" ht="12.75">
      <c r="D81" s="5">
        <f>+D76-D50</f>
        <v>0</v>
      </c>
      <c r="F81" s="5">
        <f>+F76-F50</f>
        <v>0</v>
      </c>
    </row>
  </sheetData>
  <printOptions/>
  <pageMargins left="1" right="1" top="1" bottom="1" header="0.511811023622047" footer="0.511811023622047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cp:lastPrinted>2001-11-27T09:38:36Z</cp:lastPrinted>
  <dcterms:created xsi:type="dcterms:W3CDTF">2001-06-19T07:16:45Z</dcterms:created>
  <dcterms:modified xsi:type="dcterms:W3CDTF">2001-11-23T00:52:42Z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