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<sst xmlns="http://schemas.openxmlformats.org/spreadsheetml/2006/main" count="44" uniqueCount="43">
  <si>
    <t xml:space="preserve">AS AT END OF </t>
  </si>
  <si>
    <t xml:space="preserve">AS AT PRECEDING </t>
  </si>
  <si>
    <t xml:space="preserve">FINANCIAL </t>
  </si>
  <si>
    <t>YEAR ENDED</t>
  </si>
  <si>
    <t xml:space="preserve">QUARTER </t>
  </si>
  <si>
    <t>RM</t>
  </si>
  <si>
    <t>Fixed Assets</t>
  </si>
  <si>
    <t>Investment Properties</t>
  </si>
  <si>
    <t>Associated Companies</t>
  </si>
  <si>
    <t>Investments</t>
  </si>
  <si>
    <t>Intangible Assets</t>
  </si>
  <si>
    <t>CURRENT ASSETS</t>
  </si>
  <si>
    <t>Stocks</t>
  </si>
  <si>
    <t>Other debtors, deposits and repayments</t>
  </si>
  <si>
    <t>Trade debtors</t>
  </si>
  <si>
    <t>Cash and bank balances</t>
  </si>
  <si>
    <t>CURRENT LIABILITIES</t>
  </si>
  <si>
    <t>Trade creditors</t>
  </si>
  <si>
    <t>Other creditors and accruals</t>
  </si>
  <si>
    <t>Short terms borrowings</t>
  </si>
  <si>
    <t>Taxation</t>
  </si>
  <si>
    <t>Proposed dividend</t>
  </si>
  <si>
    <t>Net Current Assets</t>
  </si>
  <si>
    <t>Financed by :</t>
  </si>
  <si>
    <t>Share Capital</t>
  </si>
  <si>
    <t>Share Premium</t>
  </si>
  <si>
    <t>Reserves on Consolidated</t>
  </si>
  <si>
    <t>Capital Reserves</t>
  </si>
  <si>
    <t>Profit and Loss Account</t>
  </si>
  <si>
    <t>Shareholders' Fund</t>
  </si>
  <si>
    <t>Minority Interests</t>
  </si>
  <si>
    <t>Term Loans</t>
  </si>
  <si>
    <t>Deferred Creditors</t>
  </si>
  <si>
    <t>Deferred Taxation</t>
  </si>
  <si>
    <t>CHUAN HUAT RESOURCES BHD (Company No. 290729-W)</t>
  </si>
  <si>
    <t>Net Tangible Assets Per Share (RM)</t>
  </si>
  <si>
    <t>(Unaudited)</t>
  </si>
  <si>
    <t>(Audited)</t>
  </si>
  <si>
    <t>CONSOLIDATED BALANCE SHEET AS AT 31 MARCH 2001</t>
  </si>
  <si>
    <t>1ST</t>
  </si>
  <si>
    <t>2001</t>
  </si>
  <si>
    <t>2000</t>
  </si>
  <si>
    <t>Fixed deposit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</si>
</sst>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</numFmts>
  <fonts count="3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3" fontId="1" fillId="0" borderId="0" xfId="15" applyNumberFormat="1" applyFont="1" applyAlignment="1">
      <alignment/>
    </xf>
    <xf numFmtId="173" fontId="1" fillId="0" borderId="1" xfId="15" applyNumberFormat="1" applyFont="1" applyBorder="1" applyAlignment="1">
      <alignment/>
    </xf>
    <xf numFmtId="0" fontId="2" fillId="0" borderId="0" xfId="0" applyFont="1" applyAlignment="1">
      <alignment/>
    </xf>
    <xf numFmtId="173" fontId="2" fillId="0" borderId="0" xfId="15" applyNumberFormat="1" applyFont="1" applyAlignment="1">
      <alignment horizontal="center"/>
    </xf>
    <xf numFmtId="173" fontId="1" fillId="0" borderId="2" xfId="15" applyNumberFormat="1" applyFont="1" applyBorder="1" applyAlignment="1">
      <alignment/>
    </xf>
    <xf numFmtId="171" fontId="1" fillId="0" borderId="0" xfId="15" applyNumberFormat="1" applyFont="1" applyAlignment="1">
      <alignment/>
    </xf>
    <xf numFmtId="173" fontId="2" fillId="0" borderId="0" xfId="15" applyNumberFormat="1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45">
      <selection activeCell="A51" sqref="A51"/>
    </sheetView>
  </sheetViews>
  <sheetFormatPr defaultColWidth="9.140625" defaultRowHeight="12.75"/>
  <cols>
    <col min="1" max="1" width="39.7109375" style="1" customWidth="1"/>
    <col min="2" max="2" width="5.28125" style="1" customWidth="1"/>
    <col min="3" max="3" width="22.7109375" style="4" customWidth="1"/>
    <col min="4" max="4" width="22.57421875" style="4" customWidth="1"/>
    <col min="5" max="9" width="9.140625" style="1" customWidth="1"/>
  </cols>
  <sheetData>
    <row r="1" ht="12.75">
      <c r="A1" s="6" t="s">
        <v>34</v>
      </c>
    </row>
    <row r="3" ht="12.75">
      <c r="A3" s="6" t="s">
        <v>38</v>
      </c>
    </row>
    <row r="4" ht="12.75">
      <c r="A4" s="6"/>
    </row>
    <row r="5" ht="12.75">
      <c r="A5" s="6"/>
    </row>
    <row r="6" spans="3:4" ht="12.75">
      <c r="C6" s="7" t="s">
        <v>36</v>
      </c>
      <c r="D6" s="7" t="s">
        <v>37</v>
      </c>
    </row>
    <row r="7" spans="1:9" s="3" customFormat="1" ht="12.75">
      <c r="A7" s="2"/>
      <c r="B7" s="2"/>
      <c r="C7" s="7" t="s">
        <v>0</v>
      </c>
      <c r="D7" s="7" t="s">
        <v>1</v>
      </c>
      <c r="E7" s="2"/>
      <c r="F7" s="2"/>
      <c r="G7" s="2"/>
      <c r="H7" s="2"/>
      <c r="I7" s="2"/>
    </row>
    <row r="8" spans="1:9" s="3" customFormat="1" ht="12.75">
      <c r="A8" s="2"/>
      <c r="B8" s="2"/>
      <c r="C8" s="7" t="s">
        <v>39</v>
      </c>
      <c r="D8" s="7" t="s">
        <v>2</v>
      </c>
      <c r="E8" s="2"/>
      <c r="F8" s="2"/>
      <c r="G8" s="2"/>
      <c r="H8" s="2"/>
      <c r="I8" s="2"/>
    </row>
    <row r="9" spans="1:9" s="3" customFormat="1" ht="12.75">
      <c r="A9" s="2"/>
      <c r="B9" s="2"/>
      <c r="C9" s="7" t="s">
        <v>4</v>
      </c>
      <c r="D9" s="7" t="s">
        <v>3</v>
      </c>
      <c r="E9" s="2"/>
      <c r="F9" s="2"/>
      <c r="G9" s="2"/>
      <c r="H9" s="2"/>
      <c r="I9" s="2"/>
    </row>
    <row r="10" spans="1:9" s="3" customFormat="1" ht="12.75">
      <c r="A10" s="2"/>
      <c r="B10" s="2"/>
      <c r="C10" s="10" t="s">
        <v>40</v>
      </c>
      <c r="D10" s="10" t="s">
        <v>41</v>
      </c>
      <c r="E10" s="2"/>
      <c r="F10" s="2"/>
      <c r="G10" s="2"/>
      <c r="H10" s="2"/>
      <c r="I10" s="2"/>
    </row>
    <row r="11" spans="3:4" ht="12.75">
      <c r="C11" s="7" t="s">
        <v>5</v>
      </c>
      <c r="D11" s="7" t="s">
        <v>5</v>
      </c>
    </row>
    <row r="12" spans="1:4" ht="12.75">
      <c r="A12" s="1" t="s">
        <v>6</v>
      </c>
      <c r="C12" s="4">
        <v>55884614</v>
      </c>
      <c r="D12" s="4">
        <v>56976781</v>
      </c>
    </row>
    <row r="13" spans="1:4" ht="12.75">
      <c r="A13" s="1" t="s">
        <v>7</v>
      </c>
      <c r="C13" s="4">
        <v>8069908</v>
      </c>
      <c r="D13" s="4">
        <v>8544630</v>
      </c>
    </row>
    <row r="14" spans="1:4" ht="12.75">
      <c r="A14" s="1" t="s">
        <v>8</v>
      </c>
      <c r="C14" s="4">
        <v>2385830</v>
      </c>
      <c r="D14" s="4">
        <v>2374155</v>
      </c>
    </row>
    <row r="15" spans="1:4" ht="12.75">
      <c r="A15" s="1" t="s">
        <v>9</v>
      </c>
      <c r="C15" s="4">
        <v>3925288</v>
      </c>
      <c r="D15" s="4">
        <v>4122914</v>
      </c>
    </row>
    <row r="16" spans="1:4" ht="12.75">
      <c r="A16" s="1" t="s">
        <v>10</v>
      </c>
      <c r="C16" s="5">
        <v>200313</v>
      </c>
      <c r="D16" s="5">
        <v>202750</v>
      </c>
    </row>
    <row r="17" spans="3:4" ht="12.75">
      <c r="C17" s="4">
        <f>SUM(C12:C16)</f>
        <v>70465953</v>
      </c>
      <c r="D17" s="4">
        <f>SUM(D12:D16)</f>
        <v>72221230</v>
      </c>
    </row>
    <row r="19" ht="12.75">
      <c r="A19" s="6" t="s">
        <v>11</v>
      </c>
    </row>
    <row r="20" spans="1:4" ht="12.75">
      <c r="A20" s="1" t="s">
        <v>12</v>
      </c>
      <c r="C20" s="4">
        <v>27337049</v>
      </c>
      <c r="D20" s="4">
        <v>26846722</v>
      </c>
    </row>
    <row r="21" spans="1:4" ht="12.75">
      <c r="A21" s="1" t="s">
        <v>14</v>
      </c>
      <c r="C21" s="4">
        <v>96366907</v>
      </c>
      <c r="D21" s="4">
        <v>93623467</v>
      </c>
    </row>
    <row r="22" spans="1:4" ht="12.75">
      <c r="A22" s="1" t="s">
        <v>13</v>
      </c>
      <c r="C22" s="4">
        <v>5710755</v>
      </c>
      <c r="D22" s="4">
        <v>4879020</v>
      </c>
    </row>
    <row r="23" spans="1:4" ht="12.75">
      <c r="A23" s="1" t="s">
        <v>42</v>
      </c>
      <c r="C23" s="4">
        <v>20000</v>
      </c>
      <c r="D23" s="4">
        <v>20000</v>
      </c>
    </row>
    <row r="24" spans="1:4" ht="12.75">
      <c r="A24" s="1" t="s">
        <v>15</v>
      </c>
      <c r="C24" s="5">
        <v>3430768</v>
      </c>
      <c r="D24" s="5">
        <v>5669030</v>
      </c>
    </row>
    <row r="25" spans="3:4" ht="12.75">
      <c r="C25" s="4">
        <f>SUM(C20:C24)</f>
        <v>132865479</v>
      </c>
      <c r="D25" s="4">
        <f>SUM(D20:D24)</f>
        <v>131038239</v>
      </c>
    </row>
    <row r="26" ht="12.75">
      <c r="A26" s="6" t="s">
        <v>16</v>
      </c>
    </row>
    <row r="27" spans="1:4" ht="12.75">
      <c r="A27" s="1" t="s">
        <v>17</v>
      </c>
      <c r="C27" s="4">
        <v>24622192</v>
      </c>
      <c r="D27" s="4">
        <v>19892062</v>
      </c>
    </row>
    <row r="28" spans="1:4" ht="12.75">
      <c r="A28" s="1" t="s">
        <v>18</v>
      </c>
      <c r="C28" s="4">
        <v>5910601</v>
      </c>
      <c r="D28" s="4">
        <v>7847380</v>
      </c>
    </row>
    <row r="29" spans="1:4" ht="12.75">
      <c r="A29" s="1" t="s">
        <v>19</v>
      </c>
      <c r="C29" s="4">
        <v>75158304</v>
      </c>
      <c r="D29" s="4">
        <v>80748439</v>
      </c>
    </row>
    <row r="30" spans="1:4" ht="12.75">
      <c r="A30" s="1" t="s">
        <v>20</v>
      </c>
      <c r="C30" s="4">
        <v>1244872</v>
      </c>
      <c r="D30" s="4">
        <v>829239</v>
      </c>
    </row>
    <row r="31" spans="1:4" ht="12.75">
      <c r="A31" s="1" t="s">
        <v>21</v>
      </c>
      <c r="C31" s="5">
        <v>800420</v>
      </c>
      <c r="D31" s="5">
        <v>800420</v>
      </c>
    </row>
    <row r="32" spans="3:4" ht="12.75">
      <c r="C32" s="4">
        <f>SUM(C27:C31)</f>
        <v>107736389</v>
      </c>
      <c r="D32" s="4">
        <f>SUM(D27:D31)</f>
        <v>110117540</v>
      </c>
    </row>
    <row r="34" spans="1:4" ht="12.75">
      <c r="A34" s="1" t="s">
        <v>22</v>
      </c>
      <c r="C34" s="4">
        <f>+C25-C32</f>
        <v>25129090</v>
      </c>
      <c r="D34" s="4">
        <f>+D25-D32</f>
        <v>20920699</v>
      </c>
    </row>
    <row r="36" spans="3:4" ht="13.5" thickBot="1">
      <c r="C36" s="8">
        <f>+C34+C17</f>
        <v>95595043</v>
      </c>
      <c r="D36" s="8">
        <f>+D34+D17</f>
        <v>93141929</v>
      </c>
    </row>
    <row r="37" ht="13.5" thickTop="1"/>
    <row r="38" ht="12.75">
      <c r="A38" s="6" t="s">
        <v>23</v>
      </c>
    </row>
    <row r="39" spans="1:4" ht="12.75">
      <c r="A39" s="1" t="s">
        <v>24</v>
      </c>
      <c r="C39" s="4">
        <v>40021000</v>
      </c>
      <c r="D39" s="4">
        <v>40021000</v>
      </c>
    </row>
    <row r="40" spans="1:4" ht="12.75">
      <c r="A40" s="1" t="s">
        <v>25</v>
      </c>
      <c r="C40" s="4">
        <v>16722712</v>
      </c>
      <c r="D40" s="4">
        <v>16722712</v>
      </c>
    </row>
    <row r="41" spans="1:4" ht="12.75">
      <c r="A41" s="1" t="s">
        <v>26</v>
      </c>
      <c r="C41" s="4">
        <v>10281425</v>
      </c>
      <c r="D41" s="4">
        <v>10373826</v>
      </c>
    </row>
    <row r="42" spans="1:4" ht="12.75">
      <c r="A42" s="1" t="s">
        <v>27</v>
      </c>
      <c r="C42" s="4">
        <v>1154920</v>
      </c>
      <c r="D42" s="4">
        <v>1154920</v>
      </c>
    </row>
    <row r="43" spans="1:4" ht="12.75">
      <c r="A43" s="1" t="s">
        <v>28</v>
      </c>
      <c r="C43" s="5">
        <v>13440870</v>
      </c>
      <c r="D43" s="5">
        <v>12533220</v>
      </c>
    </row>
    <row r="44" spans="1:4" ht="12.75">
      <c r="A44" s="1" t="s">
        <v>29</v>
      </c>
      <c r="C44" s="4">
        <f>SUM(C39:C43)</f>
        <v>81620927</v>
      </c>
      <c r="D44" s="4">
        <f>SUM(D39:D43)</f>
        <v>80805678</v>
      </c>
    </row>
    <row r="45" spans="1:4" ht="12.75">
      <c r="A45" s="1" t="s">
        <v>30</v>
      </c>
      <c r="C45" s="4">
        <v>9287727</v>
      </c>
      <c r="D45" s="4">
        <v>7304561</v>
      </c>
    </row>
    <row r="46" spans="1:4" ht="12.75">
      <c r="A46" s="1" t="s">
        <v>31</v>
      </c>
      <c r="C46" s="4">
        <v>2109555</v>
      </c>
      <c r="D46" s="4">
        <v>2294538</v>
      </c>
    </row>
    <row r="47" spans="1:4" ht="12.75">
      <c r="A47" s="1" t="s">
        <v>32</v>
      </c>
      <c r="C47" s="4">
        <v>1790419</v>
      </c>
      <c r="D47" s="4">
        <v>2088762</v>
      </c>
    </row>
    <row r="48" spans="1:4" ht="12.75">
      <c r="A48" s="1" t="s">
        <v>33</v>
      </c>
      <c r="C48" s="4">
        <v>786415</v>
      </c>
      <c r="D48" s="4">
        <v>648390</v>
      </c>
    </row>
    <row r="50" spans="3:4" ht="13.5" thickBot="1">
      <c r="C50" s="8">
        <f>SUM(C44:C48)</f>
        <v>95595043</v>
      </c>
      <c r="D50" s="8">
        <f>SUM(D44:D48)</f>
        <v>93141929</v>
      </c>
    </row>
    <row r="51" ht="13.5" thickTop="1"/>
    <row r="52" spans="1:4" ht="12.75">
      <c r="A52" s="1" t="s">
        <v>35</v>
      </c>
      <c r="C52" s="9">
        <f>(+C44-C16)/C39</f>
        <v>2.0344472651857775</v>
      </c>
      <c r="D52" s="9">
        <f>(+D44-D16)/D39</f>
        <v>2.014015841683116</v>
      </c>
    </row>
  </sheetData>
  <printOptions/>
  <pageMargins left="0.7" right="0.590551181102362" top="0.78740157480315" bottom="0.78740157480315" header="0.511811023622047" footer="0.51181102362204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Chuan Huat Resources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Josephine</cp:lastModifiedBy>
  <cp:lastPrinted>2001-05-25T02:47:01Z</cp:lastPrinted>
  <dcterms:created xsi:type="dcterms:W3CDTF">2001-02-28T02:27:03Z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