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-KLSE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<sst xmlns="http://schemas.openxmlformats.org/spreadsheetml/2006/main" count="136" uniqueCount="112">
  <si>
    <t>RM'000</t>
  </si>
  <si>
    <t>(a)</t>
  </si>
  <si>
    <t>Turnover</t>
  </si>
  <si>
    <t>Investment income</t>
  </si>
  <si>
    <t>(b)</t>
  </si>
  <si>
    <t>(c.)</t>
  </si>
  <si>
    <t>Exceptional items</t>
  </si>
  <si>
    <t>(d)</t>
  </si>
  <si>
    <t>(e)</t>
  </si>
  <si>
    <t>(f)</t>
  </si>
  <si>
    <t>(g)</t>
  </si>
  <si>
    <t>(h)</t>
  </si>
  <si>
    <t>Taxation</t>
  </si>
  <si>
    <t>(I)</t>
  </si>
  <si>
    <t>Less : minority interests</t>
  </si>
  <si>
    <t>(j)</t>
  </si>
  <si>
    <t>Company</t>
  </si>
  <si>
    <t>(k)</t>
  </si>
  <si>
    <t xml:space="preserve"> (I)  extraordinary items</t>
  </si>
  <si>
    <t xml:space="preserve"> (ii) less minority interests</t>
  </si>
  <si>
    <t>(l)</t>
  </si>
  <si>
    <t>(ii)</t>
  </si>
  <si>
    <t xml:space="preserve">1st &amp; final tax exempt dividend (sen) </t>
  </si>
  <si>
    <t>(1999- 1% dividend less 28% tax)</t>
  </si>
  <si>
    <t>Net tangible assets per share (RM)</t>
  </si>
  <si>
    <t>31/12/2000</t>
  </si>
  <si>
    <t>The figures have not been audited</t>
  </si>
  <si>
    <t>CONSOLIDATED INCOME STATEMENT</t>
  </si>
  <si>
    <t xml:space="preserve">           Quarterly report on consolidated results for the financial year ended</t>
  </si>
  <si>
    <t xml:space="preserve">         INDIVIDUAL PERIOD</t>
  </si>
  <si>
    <t>CURRENT</t>
  </si>
  <si>
    <t xml:space="preserve">YEAR </t>
  </si>
  <si>
    <t>QUARTER</t>
  </si>
  <si>
    <t>PRECEDING</t>
  </si>
  <si>
    <t>31/12/1999</t>
  </si>
  <si>
    <t xml:space="preserve">         CUMULATIVE  PERIOD</t>
  </si>
  <si>
    <t xml:space="preserve">Other income including </t>
  </si>
  <si>
    <t>interest income</t>
  </si>
  <si>
    <t xml:space="preserve">Operating profit before interest </t>
  </si>
  <si>
    <t xml:space="preserve">on borrowings, depreciation and </t>
  </si>
  <si>
    <t>CHUAN HUAT RESOURCES BERHAD (Company No. 290729-W)</t>
  </si>
  <si>
    <t xml:space="preserve">The Board of Directors is pleased to announce the following : </t>
  </si>
  <si>
    <t xml:space="preserve">amortisation, exceptional items, </t>
  </si>
  <si>
    <t xml:space="preserve">Operating profit after  interest on </t>
  </si>
  <si>
    <t xml:space="preserve">borrowings, depreciation and </t>
  </si>
  <si>
    <t xml:space="preserve">Share in the results of associated </t>
  </si>
  <si>
    <t>companies</t>
  </si>
  <si>
    <t xml:space="preserve">Profit after taxation before deducting </t>
  </si>
  <si>
    <t>minority interests</t>
  </si>
  <si>
    <t>Profit after taxation attributable to</t>
  </si>
  <si>
    <t>to members of the company</t>
  </si>
  <si>
    <t xml:space="preserve">(iii) extraordinary items attributable </t>
  </si>
  <si>
    <t xml:space="preserve">      to the members of the Company</t>
  </si>
  <si>
    <t xml:space="preserve">Profit after taxation and extraordinary </t>
  </si>
  <si>
    <t>items attributable to members of the</t>
  </si>
  <si>
    <t xml:space="preserve">Earnings per share based on 2 (j) </t>
  </si>
  <si>
    <t xml:space="preserve">Basic (based on 40,021,000 ordinary </t>
  </si>
  <si>
    <t xml:space="preserve">shares-Dec 00 &amp; 39,999,000 ordinary </t>
  </si>
  <si>
    <t>shares-Dec 99) (sen)</t>
  </si>
  <si>
    <t xml:space="preserve">Fully diluted (based on 53,110,283 </t>
  </si>
  <si>
    <t>ordinary shares) (sen)</t>
  </si>
  <si>
    <t>income tax, minority interest and</t>
  </si>
  <si>
    <t>extraordinary items.</t>
  </si>
  <si>
    <t>Less : Interest on borrowings</t>
  </si>
  <si>
    <t>Less : Depreciation and amortisation</t>
  </si>
  <si>
    <t xml:space="preserve">amortisation and exceptional items </t>
  </si>
  <si>
    <t xml:space="preserve">but before income tax, minority </t>
  </si>
  <si>
    <t>interest and extraordinary items.</t>
  </si>
  <si>
    <t xml:space="preserve">Profit before taxation, minority interest </t>
  </si>
  <si>
    <t>and extraordinary items.</t>
  </si>
  <si>
    <t>TO DATE</t>
  </si>
  <si>
    <t>CORRESPONDING</t>
  </si>
  <si>
    <t>PERIOD</t>
  </si>
  <si>
    <t xml:space="preserve">            AS AT END OF</t>
  </si>
  <si>
    <t xml:space="preserve">           CURRENT QUARTER</t>
  </si>
  <si>
    <t xml:space="preserve">         AS AT PRECEDING</t>
  </si>
  <si>
    <t xml:space="preserve">          FINANCIAL YEAR END</t>
  </si>
  <si>
    <t xml:space="preserve">above after deducting any provision </t>
  </si>
  <si>
    <t>for preference dividends, if any :</t>
  </si>
  <si>
    <t>Remarks :</t>
  </si>
  <si>
    <t>This is a re-submission copy which supercede the submission copy on 28/02/2001 :-</t>
  </si>
  <si>
    <t>Consolidated Income Statement</t>
  </si>
  <si>
    <t>(i)</t>
  </si>
  <si>
    <t>Under item 2(a), add the words "extraordinary items" after minority interest.</t>
  </si>
  <si>
    <t>Under item 2(b), add the word "less" before interest on borrowing.</t>
  </si>
  <si>
    <t>(iii)</t>
  </si>
  <si>
    <t>Under item 2(c), add the word "less" before depreciation and amortisation.</t>
  </si>
  <si>
    <t>(iv)</t>
  </si>
  <si>
    <t xml:space="preserve">Under item 2(e), add the words "but before income tax, minority interest and extraordinary items" </t>
  </si>
  <si>
    <t>after exceptional items.</t>
  </si>
  <si>
    <t>(v)</t>
  </si>
  <si>
    <t xml:space="preserve">Under item 2(g), add the words "extraordinary items" after minority interest. </t>
  </si>
  <si>
    <t>(vi)</t>
  </si>
  <si>
    <t xml:space="preserve">Under item 2(i), the figures of minority interest should be 2, (774), 531 and 12 instead of (2), 774, (531) and (12). </t>
  </si>
  <si>
    <t>(vii)</t>
  </si>
  <si>
    <t xml:space="preserve">Under item 3(a), add the words "after deducting any provision for preference dividends, if any:" after on 2(j) above. </t>
  </si>
  <si>
    <t>(viii)</t>
  </si>
  <si>
    <t>Under item 5, amend Net tengible assets per share (Sen) to Net tangible assets per share (RM). The figures should</t>
  </si>
  <si>
    <t>be 2.01 and 1.95 instead of 203 and 195.</t>
  </si>
  <si>
    <t>Unaudited Consolidated Balance Sheet</t>
  </si>
  <si>
    <t>Notes</t>
  </si>
  <si>
    <t xml:space="preserve">Under note (4) taxation, the following sentence was inserted, "The effective tax rate for the Group is higher than </t>
  </si>
  <si>
    <t>typographical error.</t>
  </si>
  <si>
    <t>Under note (16) segment report, the sub total of Profit /(loss) should be 5,483,706 instead of 5,929,492 due to</t>
  </si>
  <si>
    <t>"This was mainly due to improved turnover".</t>
  </si>
  <si>
    <t xml:space="preserve">Under Unaudited Consolidated Balance Sheet as at 31/12/2000, the Net Tangible Assets Per Share (Sen) amended </t>
  </si>
  <si>
    <t>to Net Tangible Assets Per Share (RM) and the figures should be 2.01 and 1.95 instead of 203 and 195.</t>
  </si>
  <si>
    <t>the statotary tax rate as certain expenses are not deductible for tax purposes".</t>
  </si>
  <si>
    <t>31/12/2000 and the year ended 31/12/2000 as disclosed below was omitted :-</t>
  </si>
  <si>
    <t>Under note (18) review of performance, the factor affecting the performances of the Group for the quarter ended</t>
  </si>
  <si>
    <t>as disclosed under amended note 8 (a) and (b) respectively were omitted.</t>
  </si>
  <si>
    <t xml:space="preserve">Under note (8) changes in the composition of the group, the announcements on 29th May 2000 and 16th June 2000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</si>
</sst>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179" fontId="3" fillId="0" borderId="0" xfId="15" applyNumberFormat="1" applyFont="1" applyAlignment="1">
      <alignment horizontal="center"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79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3" fillId="0" borderId="0" xfId="15" applyNumberFormat="1" applyFont="1" applyAlignment="1">
      <alignment horizontal="left"/>
    </xf>
    <xf numFmtId="179" fontId="4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79" fontId="2" fillId="0" borderId="0" xfId="15" applyNumberFormat="1" applyFont="1" applyAlignment="1" quotePrefix="1">
      <alignment horizontal="center"/>
    </xf>
    <xf numFmtId="179" fontId="5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workbookViewId="0" topLeftCell="A110">
      <selection activeCell="C119" sqref="C119"/>
    </sheetView>
  </sheetViews>
  <sheetFormatPr defaultColWidth="9.140625" defaultRowHeight="12.75"/>
  <cols>
    <col min="1" max="1" width="3.00390625" style="10" customWidth="1"/>
    <col min="2" max="2" width="4.28125" style="10" customWidth="1"/>
    <col min="3" max="3" width="31.8515625" style="10" customWidth="1"/>
    <col min="4" max="4" width="13.8515625" style="11" customWidth="1"/>
    <col min="5" max="5" width="16.28125" style="11" customWidth="1"/>
    <col min="6" max="6" width="3.7109375" style="11" customWidth="1"/>
    <col min="7" max="7" width="13.421875" style="11" customWidth="1"/>
    <col min="8" max="8" width="17.421875" style="11" bestFit="1" customWidth="1"/>
    <col min="9" max="9" width="9.140625" style="12" customWidth="1"/>
  </cols>
  <sheetData>
    <row r="1" spans="1:9" s="34" customFormat="1" ht="14.25">
      <c r="A1" s="30" t="s">
        <v>40</v>
      </c>
      <c r="B1" s="31"/>
      <c r="C1" s="31"/>
      <c r="D1" s="32"/>
      <c r="E1" s="32"/>
      <c r="F1" s="32"/>
      <c r="G1" s="32"/>
      <c r="H1" s="32"/>
      <c r="I1" s="33"/>
    </row>
    <row r="2" spans="1:9" s="34" customFormat="1" ht="14.25">
      <c r="A2" s="31"/>
      <c r="B2" s="31"/>
      <c r="C2" s="31"/>
      <c r="D2" s="32"/>
      <c r="E2" s="32"/>
      <c r="F2" s="32"/>
      <c r="G2" s="32"/>
      <c r="H2" s="32"/>
      <c r="I2" s="33"/>
    </row>
    <row r="3" spans="1:9" s="34" customFormat="1" ht="14.25">
      <c r="A3" s="31" t="s">
        <v>41</v>
      </c>
      <c r="B3" s="31"/>
      <c r="C3" s="31"/>
      <c r="D3" s="32"/>
      <c r="E3" s="32"/>
      <c r="F3" s="32"/>
      <c r="G3" s="32"/>
      <c r="H3" s="32"/>
      <c r="I3" s="33"/>
    </row>
    <row r="4" spans="1:9" s="34" customFormat="1" ht="14.25">
      <c r="A4" s="31"/>
      <c r="B4" s="31"/>
      <c r="C4" s="31"/>
      <c r="D4" s="32"/>
      <c r="E4" s="32"/>
      <c r="F4" s="32"/>
      <c r="G4" s="32"/>
      <c r="H4" s="32"/>
      <c r="I4" s="33"/>
    </row>
    <row r="5" spans="1:9" s="34" customFormat="1" ht="14.25">
      <c r="A5" s="31"/>
      <c r="B5" s="31"/>
      <c r="C5" s="31"/>
      <c r="D5" s="32"/>
      <c r="E5" s="32"/>
      <c r="F5" s="32"/>
      <c r="G5" s="32"/>
      <c r="H5" s="32"/>
      <c r="I5" s="33"/>
    </row>
    <row r="6" spans="1:9" s="34" customFormat="1" ht="14.25">
      <c r="A6" s="31"/>
      <c r="B6" s="31"/>
      <c r="C6" s="31"/>
      <c r="E6" s="13" t="s">
        <v>28</v>
      </c>
      <c r="F6" s="32"/>
      <c r="G6" s="32"/>
      <c r="H6" s="32"/>
      <c r="I6" s="33"/>
    </row>
    <row r="7" spans="1:9" s="34" customFormat="1" ht="14.25">
      <c r="A7" s="31"/>
      <c r="B7" s="31"/>
      <c r="C7" s="31"/>
      <c r="E7" s="35" t="s">
        <v>25</v>
      </c>
      <c r="F7" s="32"/>
      <c r="G7" s="32"/>
      <c r="H7" s="32"/>
      <c r="I7" s="33"/>
    </row>
    <row r="8" spans="1:9" s="34" customFormat="1" ht="14.25">
      <c r="A8" s="31"/>
      <c r="B8" s="31"/>
      <c r="C8" s="31"/>
      <c r="E8" s="13" t="s">
        <v>26</v>
      </c>
      <c r="F8" s="32"/>
      <c r="G8" s="32"/>
      <c r="H8" s="32"/>
      <c r="I8" s="33"/>
    </row>
    <row r="9" spans="1:9" s="34" customFormat="1" ht="14.25">
      <c r="A9" s="31"/>
      <c r="B9" s="31"/>
      <c r="C9" s="31"/>
      <c r="E9" s="32"/>
      <c r="F9" s="32"/>
      <c r="G9" s="32"/>
      <c r="H9" s="32"/>
      <c r="I9" s="33"/>
    </row>
    <row r="10" spans="1:9" s="34" customFormat="1" ht="14.25">
      <c r="A10" s="31"/>
      <c r="B10" s="31"/>
      <c r="C10" s="31"/>
      <c r="E10" s="13" t="s">
        <v>27</v>
      </c>
      <c r="F10" s="32"/>
      <c r="G10" s="32"/>
      <c r="H10" s="32"/>
      <c r="I10" s="33"/>
    </row>
    <row r="11" spans="1:9" s="34" customFormat="1" ht="14.25">
      <c r="A11" s="31"/>
      <c r="B11" s="31"/>
      <c r="C11" s="31"/>
      <c r="D11" s="32"/>
      <c r="E11" s="32"/>
      <c r="F11" s="32"/>
      <c r="G11" s="32"/>
      <c r="H11" s="32"/>
      <c r="I11" s="33"/>
    </row>
    <row r="12" spans="1:8" ht="14.25">
      <c r="A12" s="9"/>
      <c r="D12" s="8" t="s">
        <v>29</v>
      </c>
      <c r="E12" s="8"/>
      <c r="G12" s="8" t="s">
        <v>35</v>
      </c>
      <c r="H12" s="8"/>
    </row>
    <row r="13" spans="1:8" ht="14.25">
      <c r="A13" s="9"/>
      <c r="D13" s="13" t="s">
        <v>30</v>
      </c>
      <c r="E13" s="13" t="s">
        <v>33</v>
      </c>
      <c r="G13" s="13" t="s">
        <v>30</v>
      </c>
      <c r="H13" s="13" t="s">
        <v>33</v>
      </c>
    </row>
    <row r="14" spans="1:8" ht="14.25">
      <c r="A14" s="9"/>
      <c r="D14" s="13" t="s">
        <v>31</v>
      </c>
      <c r="E14" s="13" t="s">
        <v>31</v>
      </c>
      <c r="G14" s="13" t="s">
        <v>31</v>
      </c>
      <c r="H14" s="13" t="s">
        <v>31</v>
      </c>
    </row>
    <row r="15" spans="1:8" ht="14.25">
      <c r="A15" s="9"/>
      <c r="D15" s="13" t="s">
        <v>32</v>
      </c>
      <c r="E15" s="13" t="s">
        <v>71</v>
      </c>
      <c r="G15" s="13" t="s">
        <v>70</v>
      </c>
      <c r="H15" s="36" t="s">
        <v>71</v>
      </c>
    </row>
    <row r="16" spans="1:8" ht="14.25">
      <c r="A16" s="9"/>
      <c r="D16" s="13"/>
      <c r="E16" s="13" t="s">
        <v>32</v>
      </c>
      <c r="G16" s="13"/>
      <c r="H16" s="13" t="s">
        <v>72</v>
      </c>
    </row>
    <row r="17" spans="1:8" ht="14.25">
      <c r="A17" s="9"/>
      <c r="D17" s="35" t="s">
        <v>25</v>
      </c>
      <c r="E17" s="35" t="s">
        <v>34</v>
      </c>
      <c r="G17" s="35" t="s">
        <v>25</v>
      </c>
      <c r="H17" s="35" t="s">
        <v>34</v>
      </c>
    </row>
    <row r="18" spans="1:8" ht="14.25">
      <c r="A18" s="9"/>
      <c r="D18" s="13" t="s">
        <v>0</v>
      </c>
      <c r="E18" s="13" t="s">
        <v>0</v>
      </c>
      <c r="G18" s="13" t="s">
        <v>0</v>
      </c>
      <c r="H18" s="13" t="s">
        <v>0</v>
      </c>
    </row>
    <row r="19" ht="14.25">
      <c r="A19" s="9"/>
    </row>
    <row r="20" spans="1:8" ht="14.25">
      <c r="A20" s="9">
        <v>1</v>
      </c>
      <c r="B20" s="10" t="s">
        <v>1</v>
      </c>
      <c r="C20" s="10" t="s">
        <v>2</v>
      </c>
      <c r="D20" s="11">
        <v>67357</v>
      </c>
      <c r="E20" s="14">
        <v>52012</v>
      </c>
      <c r="G20" s="11">
        <v>286076</v>
      </c>
      <c r="H20" s="11">
        <v>187667</v>
      </c>
    </row>
    <row r="21" spans="1:8" ht="14.25">
      <c r="A21" s="9"/>
      <c r="B21" s="10" t="s">
        <v>4</v>
      </c>
      <c r="C21" s="10" t="s">
        <v>3</v>
      </c>
      <c r="D21" s="11">
        <v>0</v>
      </c>
      <c r="E21" s="11">
        <v>0</v>
      </c>
      <c r="G21" s="11">
        <v>0</v>
      </c>
      <c r="H21" s="11">
        <v>0</v>
      </c>
    </row>
    <row r="22" spans="1:3" ht="14.25">
      <c r="A22" s="9"/>
      <c r="B22" s="10" t="s">
        <v>5</v>
      </c>
      <c r="C22" s="10" t="s">
        <v>36</v>
      </c>
    </row>
    <row r="23" spans="1:8" ht="15" thickBot="1">
      <c r="A23" s="9"/>
      <c r="C23" s="10" t="s">
        <v>37</v>
      </c>
      <c r="D23" s="15">
        <v>0</v>
      </c>
      <c r="E23" s="15">
        <v>0</v>
      </c>
      <c r="G23" s="15">
        <v>0</v>
      </c>
      <c r="H23" s="15">
        <v>0</v>
      </c>
    </row>
    <row r="24" ht="15" thickTop="1">
      <c r="A24" s="9"/>
    </row>
    <row r="25" spans="1:3" ht="14.25">
      <c r="A25" s="9">
        <v>2</v>
      </c>
      <c r="B25" s="10" t="s">
        <v>1</v>
      </c>
      <c r="C25" s="10" t="s">
        <v>38</v>
      </c>
    </row>
    <row r="26" spans="1:3" ht="14.25">
      <c r="A26" s="9"/>
      <c r="C26" s="10" t="s">
        <v>39</v>
      </c>
    </row>
    <row r="27" spans="1:8" ht="14.25">
      <c r="A27" s="9"/>
      <c r="C27" s="10" t="s">
        <v>42</v>
      </c>
      <c r="D27" s="11">
        <v>1963</v>
      </c>
      <c r="E27" s="14">
        <v>1833</v>
      </c>
      <c r="G27" s="11">
        <v>13555</v>
      </c>
      <c r="H27" s="11">
        <v>14137</v>
      </c>
    </row>
    <row r="28" spans="1:5" ht="14.25">
      <c r="A28" s="9"/>
      <c r="C28" s="10" t="s">
        <v>61</v>
      </c>
      <c r="E28" s="14"/>
    </row>
    <row r="29" spans="1:3" ht="14.25">
      <c r="A29" s="9"/>
      <c r="C29" s="10" t="s">
        <v>62</v>
      </c>
    </row>
    <row r="30" ht="14.25">
      <c r="A30" s="9"/>
    </row>
    <row r="31" spans="1:8" ht="14.25">
      <c r="A31" s="9"/>
      <c r="B31" s="10" t="s">
        <v>4</v>
      </c>
      <c r="C31" s="10" t="s">
        <v>63</v>
      </c>
      <c r="D31" s="11">
        <v>484</v>
      </c>
      <c r="E31" s="14">
        <v>861</v>
      </c>
      <c r="G31" s="11">
        <v>1973</v>
      </c>
      <c r="H31" s="11">
        <v>5105</v>
      </c>
    </row>
    <row r="32" ht="14.25">
      <c r="A32" s="9"/>
    </row>
    <row r="33" spans="1:8" ht="14.25">
      <c r="A33" s="9"/>
      <c r="B33" s="10" t="s">
        <v>5</v>
      </c>
      <c r="C33" s="10" t="s">
        <v>64</v>
      </c>
      <c r="D33" s="11">
        <v>1485</v>
      </c>
      <c r="E33" s="14">
        <v>1393</v>
      </c>
      <c r="G33" s="11">
        <v>5604</v>
      </c>
      <c r="H33" s="11">
        <v>5569</v>
      </c>
    </row>
    <row r="34" ht="14.25">
      <c r="A34" s="9"/>
    </row>
    <row r="35" spans="1:8" ht="14.25">
      <c r="A35" s="9"/>
      <c r="B35" s="10" t="s">
        <v>7</v>
      </c>
      <c r="C35" s="10" t="s">
        <v>6</v>
      </c>
      <c r="D35" s="11">
        <v>0</v>
      </c>
      <c r="E35" s="14">
        <v>0</v>
      </c>
      <c r="G35" s="11">
        <v>0</v>
      </c>
      <c r="H35" s="11">
        <v>0</v>
      </c>
    </row>
    <row r="36" spans="1:8" ht="14.25">
      <c r="A36" s="9"/>
      <c r="D36" s="16"/>
      <c r="E36" s="16"/>
      <c r="G36" s="16"/>
      <c r="H36" s="16"/>
    </row>
    <row r="37" spans="1:8" ht="14.25">
      <c r="A37" s="9"/>
      <c r="B37" s="10" t="s">
        <v>8</v>
      </c>
      <c r="C37" s="10" t="s">
        <v>43</v>
      </c>
      <c r="D37" s="11">
        <f>+D27-D31-D33-D35</f>
        <v>-6</v>
      </c>
      <c r="E37" s="11">
        <f>+E27-E31-E33-E35</f>
        <v>-421</v>
      </c>
      <c r="G37" s="11">
        <f>+G27-G31-G33-G35</f>
        <v>5978</v>
      </c>
      <c r="H37" s="11">
        <f>+H27-H31-H33-H35</f>
        <v>3463</v>
      </c>
    </row>
    <row r="38" spans="1:3" ht="14.25">
      <c r="A38" s="9"/>
      <c r="C38" s="10" t="s">
        <v>44</v>
      </c>
    </row>
    <row r="39" spans="1:3" ht="14.25">
      <c r="A39" s="9"/>
      <c r="C39" s="10" t="s">
        <v>65</v>
      </c>
    </row>
    <row r="40" spans="1:3" ht="14.25">
      <c r="A40" s="9"/>
      <c r="C40" s="10" t="s">
        <v>66</v>
      </c>
    </row>
    <row r="41" spans="1:3" ht="14.25">
      <c r="A41" s="9"/>
      <c r="C41" s="10" t="s">
        <v>67</v>
      </c>
    </row>
    <row r="42" ht="14.25">
      <c r="A42" s="9"/>
    </row>
    <row r="43" spans="1:8" ht="14.25">
      <c r="A43" s="9"/>
      <c r="B43" s="10" t="s">
        <v>9</v>
      </c>
      <c r="C43" s="10" t="s">
        <v>45</v>
      </c>
      <c r="D43" s="11">
        <v>10</v>
      </c>
      <c r="E43" s="14">
        <v>358</v>
      </c>
      <c r="G43" s="11">
        <v>33</v>
      </c>
      <c r="H43" s="11">
        <v>358</v>
      </c>
    </row>
    <row r="44" spans="1:8" ht="14.25">
      <c r="A44" s="9"/>
      <c r="C44" s="10" t="s">
        <v>46</v>
      </c>
      <c r="D44" s="16"/>
      <c r="E44" s="16"/>
      <c r="G44" s="16"/>
      <c r="H44" s="16"/>
    </row>
    <row r="45" spans="1:8" ht="14.25">
      <c r="A45" s="9"/>
      <c r="D45" s="24"/>
      <c r="E45" s="24"/>
      <c r="G45" s="24"/>
      <c r="H45" s="24"/>
    </row>
    <row r="46" spans="1:8" ht="14.25">
      <c r="A46" s="9"/>
      <c r="B46" s="10" t="s">
        <v>10</v>
      </c>
      <c r="C46" s="10" t="s">
        <v>68</v>
      </c>
      <c r="D46" s="11">
        <f>+D43+D37</f>
        <v>4</v>
      </c>
      <c r="E46" s="11">
        <f>+E43+E37</f>
        <v>-63</v>
      </c>
      <c r="G46" s="11">
        <f>+G43+G37</f>
        <v>6011</v>
      </c>
      <c r="H46" s="11">
        <f>+H43+H37</f>
        <v>3821</v>
      </c>
    </row>
    <row r="47" spans="1:3" ht="14.25">
      <c r="A47" s="9"/>
      <c r="C47" s="10" t="s">
        <v>69</v>
      </c>
    </row>
    <row r="48" ht="14.25">
      <c r="A48" s="9"/>
    </row>
    <row r="49" spans="1:8" ht="14.25">
      <c r="A49" s="9"/>
      <c r="B49" s="10" t="s">
        <v>11</v>
      </c>
      <c r="C49" s="10" t="s">
        <v>12</v>
      </c>
      <c r="D49" s="11">
        <v>-236</v>
      </c>
      <c r="E49" s="14">
        <v>-142</v>
      </c>
      <c r="G49" s="11">
        <v>-1931</v>
      </c>
      <c r="H49" s="11">
        <v>411</v>
      </c>
    </row>
    <row r="50" spans="1:8" ht="14.25">
      <c r="A50" s="9"/>
      <c r="D50" s="16"/>
      <c r="E50" s="16"/>
      <c r="G50" s="16"/>
      <c r="H50" s="16"/>
    </row>
    <row r="51" spans="1:8" ht="14.25">
      <c r="A51" s="9"/>
      <c r="B51" s="10" t="s">
        <v>13</v>
      </c>
      <c r="C51" s="10" t="s">
        <v>47</v>
      </c>
      <c r="D51" s="11">
        <f>+D46+D49</f>
        <v>-232</v>
      </c>
      <c r="E51" s="11">
        <f>+E46+E49</f>
        <v>-205</v>
      </c>
      <c r="G51" s="11">
        <f>+G46+G49</f>
        <v>4080</v>
      </c>
      <c r="H51" s="11">
        <f>+H46+H49</f>
        <v>4232</v>
      </c>
    </row>
    <row r="52" spans="1:3" ht="14.25">
      <c r="A52" s="9"/>
      <c r="C52" s="10" t="s">
        <v>48</v>
      </c>
    </row>
    <row r="53" ht="14.25">
      <c r="A53" s="9"/>
    </row>
    <row r="54" spans="1:8" ht="14.25">
      <c r="A54" s="9"/>
      <c r="C54" s="10" t="s">
        <v>14</v>
      </c>
      <c r="D54" s="11">
        <v>2</v>
      </c>
      <c r="E54" s="14">
        <v>-774</v>
      </c>
      <c r="G54" s="11">
        <v>531</v>
      </c>
      <c r="H54" s="11">
        <v>12</v>
      </c>
    </row>
    <row r="55" spans="1:8" ht="14.25">
      <c r="A55" s="9"/>
      <c r="D55" s="16"/>
      <c r="E55" s="16"/>
      <c r="G55" s="16"/>
      <c r="H55" s="16"/>
    </row>
    <row r="56" spans="1:8" ht="14.25">
      <c r="A56" s="9"/>
      <c r="B56" s="10" t="s">
        <v>15</v>
      </c>
      <c r="C56" s="10" t="s">
        <v>49</v>
      </c>
      <c r="D56" s="11">
        <f>-D54+D51</f>
        <v>-234</v>
      </c>
      <c r="E56" s="11">
        <f>-E54+E51</f>
        <v>569</v>
      </c>
      <c r="G56" s="11">
        <f>-G54+G51</f>
        <v>3549</v>
      </c>
      <c r="H56" s="11">
        <f>-H54+H51</f>
        <v>4220</v>
      </c>
    </row>
    <row r="57" spans="1:3" ht="14.25">
      <c r="A57" s="9"/>
      <c r="C57" s="10" t="s">
        <v>50</v>
      </c>
    </row>
    <row r="58" ht="14.25">
      <c r="A58" s="9"/>
    </row>
    <row r="59" spans="1:8" ht="14.25">
      <c r="A59" s="9"/>
      <c r="B59" s="10" t="s">
        <v>17</v>
      </c>
      <c r="C59" s="10" t="s">
        <v>18</v>
      </c>
      <c r="D59" s="11">
        <v>0</v>
      </c>
      <c r="E59" s="11">
        <v>0</v>
      </c>
      <c r="G59" s="11">
        <v>0</v>
      </c>
      <c r="H59" s="11">
        <v>0</v>
      </c>
    </row>
    <row r="60" spans="1:8" ht="14.25">
      <c r="A60" s="9"/>
      <c r="C60" s="10" t="s">
        <v>19</v>
      </c>
      <c r="D60" s="11">
        <v>0</v>
      </c>
      <c r="E60" s="11">
        <v>0</v>
      </c>
      <c r="G60" s="11">
        <v>0</v>
      </c>
      <c r="H60" s="11">
        <v>0</v>
      </c>
    </row>
    <row r="61" spans="1:3" ht="14.25">
      <c r="A61" s="9"/>
      <c r="C61" s="10" t="s">
        <v>51</v>
      </c>
    </row>
    <row r="62" spans="1:8" ht="14.25">
      <c r="A62" s="9"/>
      <c r="C62" s="10" t="s">
        <v>52</v>
      </c>
      <c r="D62" s="11">
        <v>0</v>
      </c>
      <c r="E62" s="11">
        <v>0</v>
      </c>
      <c r="G62" s="11">
        <v>0</v>
      </c>
      <c r="H62" s="11">
        <v>0</v>
      </c>
    </row>
    <row r="63" ht="14.25">
      <c r="A63" s="9"/>
    </row>
    <row r="64" spans="1:3" ht="14.25">
      <c r="A64" s="9"/>
      <c r="B64" s="10" t="s">
        <v>20</v>
      </c>
      <c r="C64" s="10" t="s">
        <v>53</v>
      </c>
    </row>
    <row r="65" spans="1:3" ht="14.25">
      <c r="A65" s="9"/>
      <c r="C65" s="10" t="s">
        <v>54</v>
      </c>
    </row>
    <row r="66" spans="1:8" ht="15" thickBot="1">
      <c r="A66" s="9"/>
      <c r="C66" s="10" t="s">
        <v>16</v>
      </c>
      <c r="D66" s="17">
        <f>SUM(D56:D63)</f>
        <v>-234</v>
      </c>
      <c r="E66" s="17">
        <f>SUM(E56:E63)</f>
        <v>569</v>
      </c>
      <c r="G66" s="17">
        <f>SUM(G56:G63)</f>
        <v>3549</v>
      </c>
      <c r="H66" s="17">
        <f>SUM(H56:H63)</f>
        <v>4220</v>
      </c>
    </row>
    <row r="67" ht="15" thickTop="1">
      <c r="A67" s="9"/>
    </row>
    <row r="68" spans="1:3" ht="14.25">
      <c r="A68" s="9">
        <v>3</v>
      </c>
      <c r="B68" s="10" t="s">
        <v>1</v>
      </c>
      <c r="C68" s="10" t="s">
        <v>55</v>
      </c>
    </row>
    <row r="69" spans="1:3" ht="14.25">
      <c r="A69" s="9"/>
      <c r="C69" s="10" t="s">
        <v>77</v>
      </c>
    </row>
    <row r="70" spans="1:3" ht="14.25">
      <c r="A70" s="9"/>
      <c r="C70" s="10" t="s">
        <v>78</v>
      </c>
    </row>
    <row r="71" ht="14.25">
      <c r="A71" s="9"/>
    </row>
    <row r="72" spans="1:14" s="6" customFormat="1" ht="14.25">
      <c r="A72" s="18"/>
      <c r="B72" s="19" t="s">
        <v>13</v>
      </c>
      <c r="C72" s="19" t="s">
        <v>56</v>
      </c>
      <c r="I72" s="23"/>
      <c r="J72" s="3"/>
      <c r="K72" s="3"/>
      <c r="L72" s="4"/>
      <c r="M72" s="3"/>
      <c r="N72" s="4"/>
    </row>
    <row r="73" spans="1:14" s="6" customFormat="1" ht="14.25">
      <c r="A73" s="18"/>
      <c r="B73" s="19"/>
      <c r="C73" s="19" t="s">
        <v>57</v>
      </c>
      <c r="D73" s="25"/>
      <c r="E73" s="22"/>
      <c r="F73" s="22"/>
      <c r="G73" s="25"/>
      <c r="H73" s="25"/>
      <c r="I73" s="23"/>
      <c r="J73" s="3"/>
      <c r="K73" s="3"/>
      <c r="L73" s="4"/>
      <c r="M73" s="3"/>
      <c r="N73" s="4"/>
    </row>
    <row r="74" spans="1:14" s="6" customFormat="1" ht="15" thickBot="1">
      <c r="A74" s="18"/>
      <c r="B74" s="19"/>
      <c r="C74" s="19" t="s">
        <v>58</v>
      </c>
      <c r="D74" s="20">
        <v>-0.58</v>
      </c>
      <c r="E74" s="21">
        <v>1.42</v>
      </c>
      <c r="F74" s="22"/>
      <c r="G74" s="20">
        <v>8.87</v>
      </c>
      <c r="H74" s="20">
        <v>10.55</v>
      </c>
      <c r="I74" s="23"/>
      <c r="J74" s="3"/>
      <c r="K74" s="3"/>
      <c r="L74" s="4"/>
      <c r="M74" s="3"/>
      <c r="N74" s="4"/>
    </row>
    <row r="75" spans="1:14" s="6" customFormat="1" ht="15" thickTop="1">
      <c r="A75" s="18"/>
      <c r="B75" s="19"/>
      <c r="C75" s="19"/>
      <c r="D75" s="19"/>
      <c r="E75" s="19"/>
      <c r="F75" s="19"/>
      <c r="G75" s="19"/>
      <c r="H75" s="19"/>
      <c r="I75" s="23"/>
      <c r="L75" s="4"/>
      <c r="M75" s="5"/>
      <c r="N75" s="4"/>
    </row>
    <row r="76" spans="1:14" s="6" customFormat="1" ht="14.25">
      <c r="A76" s="18"/>
      <c r="B76" s="19" t="s">
        <v>21</v>
      </c>
      <c r="C76" s="19" t="s">
        <v>59</v>
      </c>
      <c r="I76" s="23"/>
      <c r="L76" s="4"/>
      <c r="M76" s="5"/>
      <c r="N76" s="4"/>
    </row>
    <row r="77" spans="1:14" s="6" customFormat="1" ht="15" thickBot="1">
      <c r="A77" s="18"/>
      <c r="B77" s="19"/>
      <c r="C77" s="19" t="s">
        <v>60</v>
      </c>
      <c r="D77" s="20">
        <v>-0.44</v>
      </c>
      <c r="E77" s="21">
        <v>1.07</v>
      </c>
      <c r="F77" s="22"/>
      <c r="G77" s="20">
        <v>6.68</v>
      </c>
      <c r="H77" s="20">
        <v>7.95</v>
      </c>
      <c r="I77" s="23"/>
      <c r="J77" s="4"/>
      <c r="K77" s="4"/>
      <c r="L77" s="4"/>
      <c r="M77" s="5"/>
      <c r="N77" s="4"/>
    </row>
    <row r="78" spans="1:9" s="6" customFormat="1" ht="15" thickTop="1">
      <c r="A78" s="18"/>
      <c r="B78" s="19"/>
      <c r="C78" s="19"/>
      <c r="D78" s="24"/>
      <c r="E78" s="24"/>
      <c r="F78" s="24"/>
      <c r="G78" s="24"/>
      <c r="H78" s="24"/>
      <c r="I78" s="26"/>
    </row>
    <row r="79" spans="1:14" s="7" customFormat="1" ht="14.25">
      <c r="A79" s="9">
        <v>4</v>
      </c>
      <c r="B79" s="10"/>
      <c r="C79" s="10" t="s">
        <v>22</v>
      </c>
      <c r="D79" s="10"/>
      <c r="E79" s="10"/>
      <c r="F79" s="10"/>
      <c r="G79" s="10"/>
      <c r="H79" s="10"/>
      <c r="I79" s="27"/>
      <c r="L79" s="1"/>
      <c r="M79" s="2"/>
      <c r="N79" s="1"/>
    </row>
    <row r="80" spans="1:14" s="7" customFormat="1" ht="15" thickBot="1">
      <c r="A80" s="9"/>
      <c r="B80" s="10"/>
      <c r="C80" s="10" t="s">
        <v>23</v>
      </c>
      <c r="D80" s="15">
        <v>2</v>
      </c>
      <c r="E80" s="15">
        <v>1</v>
      </c>
      <c r="F80" s="11"/>
      <c r="G80" s="15">
        <v>2</v>
      </c>
      <c r="H80" s="15">
        <v>1</v>
      </c>
      <c r="I80" s="27"/>
      <c r="L80" s="1"/>
      <c r="M80" s="2"/>
      <c r="N80" s="1"/>
    </row>
    <row r="81" spans="1:14" s="7" customFormat="1" ht="15" thickTop="1">
      <c r="A81" s="9"/>
      <c r="B81" s="10"/>
      <c r="C81" s="10"/>
      <c r="D81" s="11"/>
      <c r="E81" s="11"/>
      <c r="F81" s="11"/>
      <c r="G81" s="10"/>
      <c r="H81" s="10"/>
      <c r="I81" s="27"/>
      <c r="L81" s="1"/>
      <c r="M81" s="2"/>
      <c r="N81" s="1"/>
    </row>
    <row r="82" spans="1:14" s="7" customFormat="1" ht="14.25">
      <c r="A82" s="9"/>
      <c r="B82" s="10"/>
      <c r="C82" s="10"/>
      <c r="D82" s="8" t="s">
        <v>73</v>
      </c>
      <c r="E82" s="11"/>
      <c r="F82" s="11"/>
      <c r="G82" s="8" t="s">
        <v>75</v>
      </c>
      <c r="H82" s="10"/>
      <c r="I82" s="27"/>
      <c r="L82" s="1"/>
      <c r="M82" s="2"/>
      <c r="N82" s="1"/>
    </row>
    <row r="83" spans="1:14" s="7" customFormat="1" ht="14.25">
      <c r="A83" s="9"/>
      <c r="B83" s="10"/>
      <c r="C83" s="10"/>
      <c r="D83" s="8" t="s">
        <v>74</v>
      </c>
      <c r="E83" s="11"/>
      <c r="F83" s="11"/>
      <c r="G83" s="8" t="s">
        <v>76</v>
      </c>
      <c r="H83" s="10"/>
      <c r="I83" s="27"/>
      <c r="L83" s="1"/>
      <c r="M83" s="2"/>
      <c r="N83" s="1"/>
    </row>
    <row r="84" spans="1:14" s="7" customFormat="1" ht="14.25">
      <c r="A84" s="9"/>
      <c r="B84" s="10"/>
      <c r="C84" s="10"/>
      <c r="D84" s="11"/>
      <c r="E84" s="11"/>
      <c r="F84" s="11"/>
      <c r="G84" s="11"/>
      <c r="H84" s="10"/>
      <c r="I84" s="27"/>
      <c r="L84" s="1"/>
      <c r="M84" s="2"/>
      <c r="N84" s="1"/>
    </row>
    <row r="85" spans="1:14" s="7" customFormat="1" ht="15" thickBot="1">
      <c r="A85" s="9">
        <v>5</v>
      </c>
      <c r="B85" s="10"/>
      <c r="C85" s="10" t="s">
        <v>24</v>
      </c>
      <c r="D85" s="28">
        <v>2.01</v>
      </c>
      <c r="E85" s="15"/>
      <c r="F85" s="11"/>
      <c r="G85" s="29">
        <v>1.95</v>
      </c>
      <c r="H85" s="29"/>
      <c r="I85" s="27"/>
      <c r="L85" s="1"/>
      <c r="M85" s="2"/>
      <c r="N85" s="1"/>
    </row>
    <row r="86" spans="1:9" s="7" customFormat="1" ht="15" thickTop="1">
      <c r="A86" s="9"/>
      <c r="B86" s="10"/>
      <c r="C86" s="10"/>
      <c r="D86" s="11"/>
      <c r="E86" s="11"/>
      <c r="F86" s="11"/>
      <c r="G86" s="11"/>
      <c r="H86" s="11"/>
      <c r="I86" s="12"/>
    </row>
    <row r="87" ht="14.25">
      <c r="A87" s="9"/>
    </row>
    <row r="88" ht="14.25">
      <c r="A88" s="38" t="s">
        <v>79</v>
      </c>
    </row>
    <row r="90" ht="14.25">
      <c r="A90" s="10" t="s">
        <v>80</v>
      </c>
    </row>
    <row r="91" ht="14.25">
      <c r="A91" s="9"/>
    </row>
    <row r="92" spans="1:2" ht="14.25">
      <c r="A92" s="9">
        <v>1</v>
      </c>
      <c r="B92" s="37" t="s">
        <v>81</v>
      </c>
    </row>
    <row r="93" ht="14.25">
      <c r="A93" s="9"/>
    </row>
    <row r="94" spans="1:3" ht="14.25">
      <c r="A94" s="9"/>
      <c r="B94" s="9" t="s">
        <v>82</v>
      </c>
      <c r="C94" s="10" t="s">
        <v>83</v>
      </c>
    </row>
    <row r="95" spans="1:3" ht="14.25">
      <c r="A95" s="9"/>
      <c r="B95" s="9" t="s">
        <v>21</v>
      </c>
      <c r="C95" s="10" t="s">
        <v>84</v>
      </c>
    </row>
    <row r="96" spans="1:3" ht="14.25">
      <c r="A96" s="9"/>
      <c r="B96" s="9" t="s">
        <v>85</v>
      </c>
      <c r="C96" s="10" t="s">
        <v>86</v>
      </c>
    </row>
    <row r="97" spans="1:3" ht="14.25">
      <c r="A97" s="9"/>
      <c r="B97" s="9" t="s">
        <v>87</v>
      </c>
      <c r="C97" s="10" t="s">
        <v>88</v>
      </c>
    </row>
    <row r="98" spans="1:3" ht="14.25">
      <c r="A98" s="9"/>
      <c r="B98" s="9"/>
      <c r="C98" s="10" t="s">
        <v>89</v>
      </c>
    </row>
    <row r="99" spans="1:3" ht="14.25">
      <c r="A99" s="9"/>
      <c r="B99" s="9" t="s">
        <v>90</v>
      </c>
      <c r="C99" s="10" t="s">
        <v>91</v>
      </c>
    </row>
    <row r="100" spans="1:3" ht="14.25">
      <c r="A100" s="9"/>
      <c r="B100" s="9" t="s">
        <v>92</v>
      </c>
      <c r="C100" s="10" t="s">
        <v>93</v>
      </c>
    </row>
    <row r="101" spans="1:3" ht="14.25">
      <c r="A101" s="9"/>
      <c r="B101" s="9" t="s">
        <v>94</v>
      </c>
      <c r="C101" s="10" t="s">
        <v>95</v>
      </c>
    </row>
    <row r="102" spans="1:3" ht="14.25">
      <c r="A102" s="9"/>
      <c r="B102" s="9" t="s">
        <v>96</v>
      </c>
      <c r="C102" s="10" t="s">
        <v>97</v>
      </c>
    </row>
    <row r="103" spans="1:3" ht="14.25">
      <c r="A103" s="9"/>
      <c r="B103" s="9"/>
      <c r="C103" s="10" t="s">
        <v>98</v>
      </c>
    </row>
    <row r="104" ht="14.25">
      <c r="A104" s="9"/>
    </row>
    <row r="105" spans="1:2" ht="14.25">
      <c r="A105" s="9">
        <v>2</v>
      </c>
      <c r="B105" s="37" t="s">
        <v>99</v>
      </c>
    </row>
    <row r="106" ht="14.25">
      <c r="A106" s="9"/>
    </row>
    <row r="107" spans="1:3" ht="14.25">
      <c r="A107" s="9"/>
      <c r="B107" s="9" t="s">
        <v>82</v>
      </c>
      <c r="C107" s="10" t="s">
        <v>105</v>
      </c>
    </row>
    <row r="108" spans="1:3" ht="14.25">
      <c r="A108" s="9"/>
      <c r="C108" s="10" t="s">
        <v>106</v>
      </c>
    </row>
    <row r="109" ht="14.25">
      <c r="A109" s="9"/>
    </row>
    <row r="110" spans="1:2" ht="14.25">
      <c r="A110" s="9">
        <v>3</v>
      </c>
      <c r="B110" s="37" t="s">
        <v>100</v>
      </c>
    </row>
    <row r="111" ht="14.25">
      <c r="A111" s="9"/>
    </row>
    <row r="112" spans="1:3" ht="14.25">
      <c r="A112" s="9"/>
      <c r="B112" s="9" t="s">
        <v>82</v>
      </c>
      <c r="C112" s="10" t="s">
        <v>101</v>
      </c>
    </row>
    <row r="113" spans="1:3" ht="14.25">
      <c r="A113" s="9"/>
      <c r="B113" s="9"/>
      <c r="C113" s="10" t="s">
        <v>107</v>
      </c>
    </row>
    <row r="114" spans="1:2" ht="14.25">
      <c r="A114" s="9"/>
      <c r="B114" s="9"/>
    </row>
    <row r="115" spans="1:3" ht="14.25">
      <c r="A115" s="9"/>
      <c r="B115" s="9" t="s">
        <v>21</v>
      </c>
      <c r="C115" s="10" t="s">
        <v>111</v>
      </c>
    </row>
    <row r="116" spans="1:3" ht="14.25">
      <c r="A116" s="9"/>
      <c r="B116" s="9"/>
      <c r="C116" s="10" t="s">
        <v>110</v>
      </c>
    </row>
    <row r="117" spans="1:2" ht="14.25">
      <c r="A117" s="9"/>
      <c r="B117" s="9"/>
    </row>
    <row r="118" spans="1:3" ht="14.25">
      <c r="A118" s="9"/>
      <c r="B118" s="9" t="s">
        <v>85</v>
      </c>
      <c r="C118" s="10" t="s">
        <v>103</v>
      </c>
    </row>
    <row r="119" spans="1:3" ht="14.25">
      <c r="A119" s="9"/>
      <c r="B119" s="9"/>
      <c r="C119" s="10" t="s">
        <v>102</v>
      </c>
    </row>
    <row r="120" spans="1:2" ht="14.25">
      <c r="A120" s="9"/>
      <c r="B120" s="9"/>
    </row>
    <row r="121" spans="1:3" ht="14.25">
      <c r="A121" s="9"/>
      <c r="B121" s="9" t="s">
        <v>90</v>
      </c>
      <c r="C121" s="10" t="s">
        <v>109</v>
      </c>
    </row>
    <row r="122" spans="1:3" ht="14.25">
      <c r="A122" s="9"/>
      <c r="B122" s="9"/>
      <c r="C122" s="10" t="s">
        <v>108</v>
      </c>
    </row>
    <row r="123" spans="1:3" ht="14.25">
      <c r="A123" s="9"/>
      <c r="B123" s="9"/>
      <c r="C123" s="10" t="s">
        <v>104</v>
      </c>
    </row>
    <row r="124" spans="1:2" ht="14.25">
      <c r="A124" s="9"/>
      <c r="B124" s="9"/>
    </row>
    <row r="125" ht="14.25">
      <c r="A125" s="9"/>
    </row>
    <row r="126" ht="14.25">
      <c r="A126" s="9"/>
    </row>
    <row r="127" ht="14.25">
      <c r="A127" s="9"/>
    </row>
    <row r="128" ht="14.25">
      <c r="A128" s="9"/>
    </row>
    <row r="129" ht="14.25">
      <c r="A129" s="9"/>
    </row>
    <row r="130" ht="14.25">
      <c r="A130" s="9"/>
    </row>
    <row r="131" ht="14.25">
      <c r="A131" s="9"/>
    </row>
    <row r="132" ht="14.25">
      <c r="A132" s="9"/>
    </row>
    <row r="133" ht="14.25">
      <c r="A133" s="9"/>
    </row>
    <row r="134" ht="14.25">
      <c r="A134" s="9"/>
    </row>
    <row r="135" ht="14.25">
      <c r="A135" s="9"/>
    </row>
    <row r="136" ht="14.25">
      <c r="A136" s="9"/>
    </row>
    <row r="137" ht="14.25">
      <c r="A137" s="9"/>
    </row>
    <row r="138" ht="14.25">
      <c r="A138" s="9"/>
    </row>
    <row r="139" ht="14.25">
      <c r="A139" s="9"/>
    </row>
    <row r="140" ht="14.25">
      <c r="A140" s="9"/>
    </row>
    <row r="141" ht="14.25">
      <c r="A141" s="9"/>
    </row>
    <row r="142" ht="14.25">
      <c r="A142" s="9"/>
    </row>
    <row r="143" ht="14.25">
      <c r="A143" s="9"/>
    </row>
    <row r="144" ht="14.25">
      <c r="A144" s="9"/>
    </row>
    <row r="145" ht="14.25">
      <c r="A145" s="9"/>
    </row>
    <row r="146" ht="14.25">
      <c r="A146" s="9"/>
    </row>
    <row r="147" ht="14.25">
      <c r="A147" s="9"/>
    </row>
    <row r="148" ht="14.25">
      <c r="A148" s="9"/>
    </row>
    <row r="149" ht="14.25">
      <c r="A149" s="9"/>
    </row>
    <row r="150" ht="14.25">
      <c r="A150" s="9"/>
    </row>
    <row r="151" ht="14.25">
      <c r="A151" s="9"/>
    </row>
    <row r="152" ht="14.25">
      <c r="A152" s="9"/>
    </row>
    <row r="153" ht="14.25">
      <c r="A153" s="9"/>
    </row>
    <row r="154" ht="14.25">
      <c r="A154" s="9"/>
    </row>
    <row r="155" ht="14.25">
      <c r="A155" s="9"/>
    </row>
    <row r="156" ht="14.25">
      <c r="A156" s="9"/>
    </row>
    <row r="157" ht="14.25">
      <c r="A157" s="9"/>
    </row>
    <row r="158" ht="14.25">
      <c r="A158" s="9"/>
    </row>
    <row r="159" ht="14.25">
      <c r="A159" s="9"/>
    </row>
    <row r="160" ht="14.25">
      <c r="A160" s="9"/>
    </row>
    <row r="161" ht="14.25">
      <c r="A161" s="9"/>
    </row>
    <row r="162" ht="14.25">
      <c r="A162" s="9"/>
    </row>
    <row r="163" ht="14.25">
      <c r="A163" s="9"/>
    </row>
    <row r="164" ht="14.25">
      <c r="A164" s="9"/>
    </row>
    <row r="165" ht="14.25">
      <c r="A165" s="9"/>
    </row>
    <row r="166" ht="14.25">
      <c r="A166" s="9"/>
    </row>
    <row r="167" ht="14.25">
      <c r="A167" s="9"/>
    </row>
    <row r="168" ht="14.25">
      <c r="A168" s="9"/>
    </row>
    <row r="169" ht="14.25">
      <c r="A169" s="9"/>
    </row>
    <row r="170" ht="14.25">
      <c r="A170" s="9"/>
    </row>
    <row r="171" ht="14.25">
      <c r="A171" s="9"/>
    </row>
    <row r="172" ht="14.25">
      <c r="A172" s="9"/>
    </row>
    <row r="173" ht="14.25">
      <c r="A173" s="9"/>
    </row>
    <row r="174" ht="14.25">
      <c r="A174" s="9"/>
    </row>
    <row r="175" ht="14.25">
      <c r="A175" s="9"/>
    </row>
    <row r="176" ht="14.25">
      <c r="A176" s="9"/>
    </row>
    <row r="177" ht="14.25">
      <c r="A177" s="9"/>
    </row>
    <row r="178" ht="14.25">
      <c r="A178" s="9"/>
    </row>
  </sheetData>
  <printOptions/>
  <pageMargins left="0.3937007874015748" right="0.3937007874015748" top="0.7874015748031497" bottom="0.5905511811023623" header="0.3937007874015748" footer="0.3937007874015748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 Authorized Customer</cp:lastModifiedBy>
  <cp:lastPrinted>2001-03-27T04:46:40Z</cp:lastPrinted>
  <dcterms:created xsi:type="dcterms:W3CDTF">2000-08-13T07:48:52Z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