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30" windowWidth="11970" windowHeight="3075" activeTab="0"/>
  </bookViews>
  <sheets>
    <sheet name="1QtrBS" sheetId="1" r:id="rId1"/>
  </sheets>
  <definedNames/>
  <calcPr fullCalcOnLoad="1"/>
</workbook>
</file>

<file path=xl/sharedStrings.xml><?xml version="1.0" encoding="utf-8"?>
<sst xmlns="http://schemas.openxmlformats.org/spreadsheetml/2006/main" count="65" uniqueCount="58">
  <si>
    <t>Lingkaran Trans Kota Holdings Berhad (335382-V)</t>
  </si>
  <si>
    <t>CONSOLIDATED BALANCE SHEET</t>
  </si>
  <si>
    <t>AS AT</t>
  </si>
  <si>
    <t>END OF</t>
  </si>
  <si>
    <t>CURRENT</t>
  </si>
  <si>
    <t>PRECEDING</t>
  </si>
  <si>
    <t xml:space="preserve">FINANCIAL </t>
  </si>
  <si>
    <t>QUARTER</t>
  </si>
  <si>
    <t>YEAR END</t>
  </si>
  <si>
    <t>RM'000</t>
  </si>
  <si>
    <t>1.</t>
  </si>
  <si>
    <t>2.</t>
  </si>
  <si>
    <t>3.</t>
  </si>
  <si>
    <t>4.</t>
  </si>
  <si>
    <t>5.</t>
  </si>
  <si>
    <t>Highway Development Expenditure</t>
  </si>
  <si>
    <t>6.</t>
  </si>
  <si>
    <t>Interest Equalisation Account</t>
  </si>
  <si>
    <t>7.</t>
  </si>
  <si>
    <t>Current Assets</t>
  </si>
  <si>
    <t>8.</t>
  </si>
  <si>
    <t>Current Liabilities</t>
  </si>
  <si>
    <t>Provision for Taxation</t>
  </si>
  <si>
    <t>Net Current Assets</t>
  </si>
  <si>
    <t>9.</t>
  </si>
  <si>
    <t>Shareholders' Funds</t>
  </si>
  <si>
    <t>Share Capital</t>
  </si>
  <si>
    <t>Reserves</t>
  </si>
  <si>
    <t>Share Premium</t>
  </si>
  <si>
    <t>Retained Profit</t>
  </si>
  <si>
    <t>10.</t>
  </si>
  <si>
    <t>Long Term Borrowings</t>
  </si>
  <si>
    <t>11.</t>
  </si>
  <si>
    <t>Deferred Income</t>
  </si>
  <si>
    <t>Deferred Taxation</t>
  </si>
  <si>
    <t>12.</t>
  </si>
  <si>
    <t>Proposed Dividend</t>
  </si>
  <si>
    <t>Net tangible assets per share (RM)</t>
  </si>
  <si>
    <t>Short Term Borrowings</t>
  </si>
  <si>
    <t>Inventories</t>
  </si>
  <si>
    <t>Provision</t>
  </si>
  <si>
    <t>Property, Plant &amp; Equipment</t>
  </si>
  <si>
    <t>Investment in Associated Company</t>
  </si>
  <si>
    <t>Investment Property</t>
  </si>
  <si>
    <t>Long Term Investments</t>
  </si>
  <si>
    <t>Other Receivables &amp; Prepayments</t>
  </si>
  <si>
    <t>Cash</t>
  </si>
  <si>
    <t>Trade Payables</t>
  </si>
  <si>
    <t>Other Payables</t>
  </si>
  <si>
    <t>Goodwill on Consolidation</t>
  </si>
  <si>
    <t>Minority Interests</t>
  </si>
  <si>
    <t>13.</t>
  </si>
  <si>
    <t>14.</t>
  </si>
  <si>
    <t>15.</t>
  </si>
  <si>
    <t>16.</t>
  </si>
  <si>
    <t>Deposits with Licensed Financial Institutions</t>
  </si>
  <si>
    <t>17.</t>
  </si>
  <si>
    <t>Intangible Assets</t>
  </si>
</sst>
</file>

<file path=xl/styles.xml><?xml version="1.0" encoding="utf-8"?>
<styleSheet xmlns="http://schemas.openxmlformats.org/spreadsheetml/2006/main">
  <numFmts count="17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* #,##0_-;\-* #,##0_-;_-* &quot;-&quot;??_-;_-@_-"/>
    <numFmt numFmtId="171" formatCode="#,##0.0000_);[Red]\(#,##0.0000\)"/>
    <numFmt numFmtId="172" formatCode="_(* #,##0_);_(* \(#,##0\);_(* &quot;-&quot;??_);_(@_)"/>
  </numFmts>
  <fonts count="12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5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49" fontId="4" fillId="0" borderId="0" xfId="0" applyNumberFormat="1" applyFont="1" applyAlignment="1" quotePrefix="1">
      <alignment/>
    </xf>
    <xf numFmtId="38" fontId="4" fillId="0" borderId="0" xfId="0" applyNumberFormat="1" applyFont="1" applyAlignment="1">
      <alignment/>
    </xf>
    <xf numFmtId="38" fontId="6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170" fontId="4" fillId="0" borderId="1" xfId="15" applyNumberFormat="1" applyFont="1" applyBorder="1" applyAlignment="1">
      <alignment/>
    </xf>
    <xf numFmtId="170" fontId="4" fillId="0" borderId="0" xfId="15" applyNumberFormat="1" applyFont="1" applyBorder="1" applyAlignment="1">
      <alignment/>
    </xf>
    <xf numFmtId="0" fontId="4" fillId="0" borderId="0" xfId="0" applyFont="1" applyAlignment="1" quotePrefix="1">
      <alignment/>
    </xf>
    <xf numFmtId="170" fontId="4" fillId="0" borderId="2" xfId="15" applyNumberFormat="1" applyFont="1" applyBorder="1" applyAlignment="1">
      <alignment/>
    </xf>
    <xf numFmtId="38" fontId="4" fillId="0" borderId="3" xfId="0" applyNumberFormat="1" applyFont="1" applyBorder="1" applyAlignment="1">
      <alignment/>
    </xf>
    <xf numFmtId="38" fontId="4" fillId="0" borderId="0" xfId="0" applyNumberFormat="1" applyFont="1" applyBorder="1" applyAlignment="1">
      <alignment/>
    </xf>
    <xf numFmtId="38" fontId="4" fillId="0" borderId="4" xfId="0" applyNumberFormat="1" applyFont="1" applyBorder="1" applyAlignment="1">
      <alignment/>
    </xf>
    <xf numFmtId="38" fontId="4" fillId="0" borderId="1" xfId="0" applyNumberFormat="1" applyFont="1" applyBorder="1" applyAlignment="1">
      <alignment/>
    </xf>
    <xf numFmtId="38" fontId="4" fillId="0" borderId="2" xfId="0" applyNumberFormat="1" applyFont="1" applyBorder="1" applyAlignment="1">
      <alignment/>
    </xf>
    <xf numFmtId="38" fontId="7" fillId="0" borderId="0" xfId="0" applyNumberFormat="1" applyFont="1" applyAlignment="1">
      <alignment/>
    </xf>
    <xf numFmtId="38" fontId="4" fillId="0" borderId="5" xfId="0" applyNumberFormat="1" applyFont="1" applyBorder="1" applyAlignment="1">
      <alignment/>
    </xf>
    <xf numFmtId="170" fontId="4" fillId="0" borderId="0" xfId="15" applyNumberFormat="1" applyFont="1" applyAlignment="1">
      <alignment/>
    </xf>
    <xf numFmtId="38" fontId="4" fillId="0" borderId="0" xfId="15" applyNumberFormat="1" applyFont="1" applyBorder="1" applyAlignment="1">
      <alignment/>
    </xf>
    <xf numFmtId="38" fontId="4" fillId="0" borderId="6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38" fontId="8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171" fontId="4" fillId="0" borderId="0" xfId="0" applyNumberFormat="1" applyFont="1" applyAlignment="1">
      <alignment/>
    </xf>
    <xf numFmtId="40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15" fontId="10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38" fontId="9" fillId="0" borderId="0" xfId="0" applyNumberFormat="1" applyFont="1" applyAlignment="1">
      <alignment/>
    </xf>
    <xf numFmtId="43" fontId="9" fillId="0" borderId="0" xfId="15" applyFont="1" applyAlignment="1">
      <alignment/>
    </xf>
    <xf numFmtId="170" fontId="9" fillId="0" borderId="1" xfId="15" applyNumberFormat="1" applyFont="1" applyBorder="1" applyAlignment="1">
      <alignment/>
    </xf>
    <xf numFmtId="170" fontId="9" fillId="0" borderId="2" xfId="15" applyNumberFormat="1" applyFont="1" applyBorder="1" applyAlignment="1">
      <alignment/>
    </xf>
    <xf numFmtId="38" fontId="9" fillId="0" borderId="3" xfId="0" applyNumberFormat="1" applyFont="1" applyBorder="1" applyAlignment="1">
      <alignment/>
    </xf>
    <xf numFmtId="38" fontId="9" fillId="0" borderId="0" xfId="0" applyNumberFormat="1" applyFont="1" applyBorder="1" applyAlignment="1">
      <alignment/>
    </xf>
    <xf numFmtId="38" fontId="9" fillId="0" borderId="4" xfId="0" applyNumberFormat="1" applyFont="1" applyBorder="1" applyAlignment="1">
      <alignment/>
    </xf>
    <xf numFmtId="38" fontId="9" fillId="0" borderId="1" xfId="0" applyNumberFormat="1" applyFont="1" applyBorder="1" applyAlignment="1">
      <alignment/>
    </xf>
    <xf numFmtId="38" fontId="9" fillId="0" borderId="2" xfId="0" applyNumberFormat="1" applyFont="1" applyBorder="1" applyAlignment="1">
      <alignment/>
    </xf>
    <xf numFmtId="38" fontId="9" fillId="0" borderId="5" xfId="0" applyNumberFormat="1" applyFont="1" applyBorder="1" applyAlignment="1">
      <alignment/>
    </xf>
    <xf numFmtId="170" fontId="9" fillId="0" borderId="0" xfId="15" applyNumberFormat="1" applyFont="1" applyAlignment="1">
      <alignment/>
    </xf>
    <xf numFmtId="38" fontId="9" fillId="0" borderId="6" xfId="0" applyNumberFormat="1" applyFont="1" applyBorder="1" applyAlignment="1">
      <alignment/>
    </xf>
    <xf numFmtId="41" fontId="9" fillId="0" borderId="0" xfId="0" applyNumberFormat="1" applyFont="1" applyAlignment="1">
      <alignment/>
    </xf>
    <xf numFmtId="38" fontId="11" fillId="0" borderId="0" xfId="0" applyNumberFormat="1" applyFont="1" applyAlignment="1">
      <alignment/>
    </xf>
    <xf numFmtId="171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tabSelected="1" zoomScale="75" zoomScaleNormal="75" workbookViewId="0" topLeftCell="A40">
      <selection activeCell="F54" sqref="F54"/>
    </sheetView>
  </sheetViews>
  <sheetFormatPr defaultColWidth="9.140625" defaultRowHeight="12.75"/>
  <cols>
    <col min="1" max="1" width="3.7109375" style="2" customWidth="1"/>
    <col min="2" max="2" width="2.28125" style="2" customWidth="1"/>
    <col min="3" max="3" width="4.00390625" style="2" customWidth="1"/>
    <col min="4" max="4" width="10.28125" style="2" customWidth="1"/>
    <col min="5" max="5" width="9.140625" style="3" customWidth="1"/>
    <col min="6" max="6" width="11.421875" style="3" customWidth="1"/>
    <col min="7" max="7" width="12.57421875" style="3" customWidth="1"/>
    <col min="8" max="8" width="14.421875" style="3" hidden="1" customWidth="1"/>
    <col min="9" max="9" width="7.57421875" style="3" hidden="1" customWidth="1"/>
    <col min="10" max="10" width="14.421875" style="3" customWidth="1"/>
    <col min="11" max="11" width="2.28125" style="3" customWidth="1"/>
    <col min="12" max="12" width="14.421875" style="3" customWidth="1"/>
    <col min="13" max="13" width="2.28125" style="3" customWidth="1"/>
    <col min="14" max="15" width="9.140625" style="3" customWidth="1"/>
    <col min="16" max="16" width="8.140625" style="3" customWidth="1"/>
    <col min="17" max="16384" width="9.140625" style="3" customWidth="1"/>
  </cols>
  <sheetData>
    <row r="1" ht="18.75">
      <c r="A1" s="1" t="s">
        <v>0</v>
      </c>
    </row>
    <row r="2" ht="15.75">
      <c r="A2" s="4" t="s">
        <v>1</v>
      </c>
    </row>
    <row r="3" spans="1:13" ht="15.75">
      <c r="A3" s="5"/>
      <c r="B3" s="5"/>
      <c r="C3" s="5"/>
      <c r="D3" s="5"/>
      <c r="E3" s="6"/>
      <c r="F3" s="6"/>
      <c r="G3" s="6"/>
      <c r="H3" s="7" t="s">
        <v>2</v>
      </c>
      <c r="I3" s="7"/>
      <c r="J3" s="7" t="s">
        <v>2</v>
      </c>
      <c r="K3" s="8"/>
      <c r="L3" s="7" t="s">
        <v>2</v>
      </c>
      <c r="M3" s="9"/>
    </row>
    <row r="4" spans="1:13" ht="15.75">
      <c r="A4" s="5"/>
      <c r="B4" s="5"/>
      <c r="C4" s="5"/>
      <c r="D4" s="5"/>
      <c r="E4" s="6"/>
      <c r="F4" s="6"/>
      <c r="G4" s="6"/>
      <c r="H4" s="7" t="s">
        <v>3</v>
      </c>
      <c r="I4" s="7"/>
      <c r="J4" s="7" t="s">
        <v>4</v>
      </c>
      <c r="K4" s="8"/>
      <c r="L4" s="7" t="s">
        <v>5</v>
      </c>
      <c r="M4" s="9"/>
    </row>
    <row r="5" spans="1:13" ht="15.75">
      <c r="A5" s="5"/>
      <c r="B5" s="5"/>
      <c r="C5" s="5"/>
      <c r="D5" s="5"/>
      <c r="E5" s="6"/>
      <c r="F5" s="6"/>
      <c r="G5" s="6"/>
      <c r="H5" s="7" t="s">
        <v>4</v>
      </c>
      <c r="I5" s="7"/>
      <c r="J5" s="7" t="s">
        <v>6</v>
      </c>
      <c r="K5" s="8"/>
      <c r="L5" s="7" t="s">
        <v>6</v>
      </c>
      <c r="M5" s="9"/>
    </row>
    <row r="6" spans="1:13" ht="15.75">
      <c r="A6" s="5"/>
      <c r="B6" s="5"/>
      <c r="C6" s="5"/>
      <c r="D6" s="5"/>
      <c r="E6" s="6"/>
      <c r="F6" s="6"/>
      <c r="G6" s="6"/>
      <c r="H6" s="7" t="s">
        <v>7</v>
      </c>
      <c r="I6" s="7"/>
      <c r="J6" s="7" t="s">
        <v>8</v>
      </c>
      <c r="K6" s="8"/>
      <c r="L6" s="7" t="s">
        <v>8</v>
      </c>
      <c r="M6" s="9"/>
    </row>
    <row r="7" spans="1:13" ht="15.75">
      <c r="A7" s="5"/>
      <c r="B7" s="5"/>
      <c r="C7" s="5"/>
      <c r="D7" s="5"/>
      <c r="E7" s="6"/>
      <c r="F7" s="6"/>
      <c r="G7" s="6"/>
      <c r="H7" s="11">
        <v>36525</v>
      </c>
      <c r="I7" s="11"/>
      <c r="J7" s="40">
        <v>37164</v>
      </c>
      <c r="K7" s="41"/>
      <c r="L7" s="40">
        <v>36981</v>
      </c>
      <c r="M7" s="9"/>
    </row>
    <row r="8" spans="1:13" ht="18.75" customHeight="1">
      <c r="A8" s="5"/>
      <c r="B8" s="5"/>
      <c r="C8" s="5"/>
      <c r="D8" s="5"/>
      <c r="E8" s="6"/>
      <c r="F8" s="6"/>
      <c r="G8" s="6"/>
      <c r="H8" s="7" t="s">
        <v>9</v>
      </c>
      <c r="I8" s="7"/>
      <c r="J8" s="7" t="s">
        <v>9</v>
      </c>
      <c r="K8" s="12"/>
      <c r="L8" s="7" t="s">
        <v>9</v>
      </c>
      <c r="M8" s="10"/>
    </row>
    <row r="9" spans="1:13" ht="15.75">
      <c r="A9" s="5"/>
      <c r="B9" s="5"/>
      <c r="C9" s="5"/>
      <c r="D9" s="5"/>
      <c r="E9" s="6"/>
      <c r="F9" s="6"/>
      <c r="G9" s="6"/>
      <c r="H9" s="13"/>
      <c r="I9" s="13"/>
      <c r="J9" s="7"/>
      <c r="K9" s="6"/>
      <c r="L9" s="7"/>
      <c r="M9" s="10"/>
    </row>
    <row r="10" spans="1:13" ht="19.5" customHeight="1">
      <c r="A10" s="14" t="s">
        <v>10</v>
      </c>
      <c r="B10" s="5"/>
      <c r="C10" s="39" t="s">
        <v>41</v>
      </c>
      <c r="D10" s="5"/>
      <c r="E10" s="6"/>
      <c r="F10" s="6"/>
      <c r="G10" s="6"/>
      <c r="H10" s="15">
        <v>4006</v>
      </c>
      <c r="I10" s="15"/>
      <c r="J10" s="42">
        <v>4897</v>
      </c>
      <c r="K10" s="42"/>
      <c r="L10" s="42">
        <v>3886</v>
      </c>
      <c r="M10" s="16"/>
    </row>
    <row r="11" spans="1:13" ht="19.5" customHeight="1">
      <c r="A11" s="5" t="s">
        <v>11</v>
      </c>
      <c r="B11" s="5"/>
      <c r="C11" s="39" t="s">
        <v>43</v>
      </c>
      <c r="D11" s="5"/>
      <c r="E11" s="6"/>
      <c r="F11" s="6"/>
      <c r="G11" s="6"/>
      <c r="H11" s="15"/>
      <c r="I11" s="15"/>
      <c r="J11" s="43">
        <v>0</v>
      </c>
      <c r="K11" s="42"/>
      <c r="L11" s="43">
        <v>0</v>
      </c>
      <c r="M11" s="16"/>
    </row>
    <row r="12" spans="1:13" ht="19.5" customHeight="1">
      <c r="A12" s="5" t="s">
        <v>12</v>
      </c>
      <c r="B12" s="5"/>
      <c r="C12" s="39" t="s">
        <v>42</v>
      </c>
      <c r="D12" s="5"/>
      <c r="E12" s="6"/>
      <c r="F12" s="6"/>
      <c r="G12" s="6"/>
      <c r="H12" s="15"/>
      <c r="I12" s="15"/>
      <c r="J12" s="42">
        <v>124442</v>
      </c>
      <c r="K12" s="42"/>
      <c r="L12" s="42">
        <v>122644</v>
      </c>
      <c r="M12" s="16"/>
    </row>
    <row r="13" spans="1:13" ht="19.5" customHeight="1">
      <c r="A13" s="5" t="s">
        <v>13</v>
      </c>
      <c r="B13" s="5"/>
      <c r="C13" s="5" t="s">
        <v>44</v>
      </c>
      <c r="D13" s="5"/>
      <c r="E13" s="6"/>
      <c r="F13" s="6"/>
      <c r="G13" s="6"/>
      <c r="H13" s="15">
        <v>16615</v>
      </c>
      <c r="I13" s="15"/>
      <c r="J13" s="42">
        <v>18403</v>
      </c>
      <c r="K13" s="42"/>
      <c r="L13" s="42">
        <v>18394</v>
      </c>
      <c r="M13" s="16"/>
    </row>
    <row r="14" spans="1:13" ht="19.5" customHeight="1">
      <c r="A14" s="5" t="s">
        <v>14</v>
      </c>
      <c r="B14" s="5"/>
      <c r="C14" s="5" t="s">
        <v>49</v>
      </c>
      <c r="D14" s="5"/>
      <c r="E14" s="6"/>
      <c r="F14" s="6"/>
      <c r="G14" s="6"/>
      <c r="H14" s="15"/>
      <c r="I14" s="15"/>
      <c r="J14" s="43">
        <v>0</v>
      </c>
      <c r="K14" s="42"/>
      <c r="L14" s="43">
        <v>0</v>
      </c>
      <c r="M14" s="16"/>
    </row>
    <row r="15" spans="1:15" ht="19.5" customHeight="1">
      <c r="A15" s="5" t="s">
        <v>16</v>
      </c>
      <c r="B15" s="5"/>
      <c r="C15" s="5" t="s">
        <v>57</v>
      </c>
      <c r="D15" s="5"/>
      <c r="E15" s="6"/>
      <c r="F15" s="6"/>
      <c r="G15" s="6"/>
      <c r="H15" s="15">
        <v>10</v>
      </c>
      <c r="I15" s="15"/>
      <c r="J15" s="43">
        <v>0</v>
      </c>
      <c r="K15" s="42"/>
      <c r="L15" s="43">
        <v>0</v>
      </c>
      <c r="M15" s="16"/>
      <c r="N15" s="17"/>
      <c r="O15" s="17"/>
    </row>
    <row r="16" spans="1:15" ht="19.5" customHeight="1">
      <c r="A16" s="5" t="s">
        <v>18</v>
      </c>
      <c r="B16" s="5"/>
      <c r="C16" s="5" t="s">
        <v>15</v>
      </c>
      <c r="D16" s="5"/>
      <c r="E16" s="6"/>
      <c r="F16" s="6"/>
      <c r="G16" s="6"/>
      <c r="H16" s="15">
        <v>1482725</v>
      </c>
      <c r="I16" s="15"/>
      <c r="J16" s="42">
        <v>1465716</v>
      </c>
      <c r="K16" s="42"/>
      <c r="L16" s="42">
        <v>1470899</v>
      </c>
      <c r="M16" s="16"/>
      <c r="N16" s="17"/>
      <c r="O16" s="17"/>
    </row>
    <row r="17" spans="1:15" ht="19.5" customHeight="1">
      <c r="A17" s="5" t="s">
        <v>20</v>
      </c>
      <c r="B17" s="5"/>
      <c r="C17" s="5" t="s">
        <v>17</v>
      </c>
      <c r="D17" s="5"/>
      <c r="E17" s="6"/>
      <c r="F17" s="6"/>
      <c r="G17" s="6"/>
      <c r="H17" s="15">
        <v>80270</v>
      </c>
      <c r="I17" s="15">
        <v>-2823</v>
      </c>
      <c r="J17" s="42">
        <v>189944</v>
      </c>
      <c r="K17" s="42"/>
      <c r="L17" s="42">
        <v>160142</v>
      </c>
      <c r="M17" s="16"/>
      <c r="N17" s="17"/>
      <c r="O17" s="17"/>
    </row>
    <row r="18" spans="1:15" ht="15.75">
      <c r="A18" s="5"/>
      <c r="B18" s="5"/>
      <c r="C18" s="5"/>
      <c r="D18" s="5"/>
      <c r="E18" s="6"/>
      <c r="F18" s="6"/>
      <c r="G18" s="6"/>
      <c r="H18" s="15"/>
      <c r="I18" s="15">
        <v>12</v>
      </c>
      <c r="J18" s="42"/>
      <c r="K18" s="42"/>
      <c r="L18" s="42"/>
      <c r="M18" s="16"/>
      <c r="N18" s="17"/>
      <c r="O18" s="17"/>
    </row>
    <row r="19" spans="1:13" ht="15.75">
      <c r="A19" s="5" t="s">
        <v>24</v>
      </c>
      <c r="B19" s="5"/>
      <c r="C19" s="5" t="s">
        <v>19</v>
      </c>
      <c r="D19" s="5"/>
      <c r="E19" s="6"/>
      <c r="F19" s="6"/>
      <c r="G19" s="6"/>
      <c r="H19" s="15"/>
      <c r="I19" s="15"/>
      <c r="J19" s="42"/>
      <c r="K19" s="42"/>
      <c r="L19" s="42"/>
      <c r="M19" s="16"/>
    </row>
    <row r="20" spans="1:13" ht="15.75">
      <c r="A20" s="5"/>
      <c r="B20" s="5"/>
      <c r="C20" s="5"/>
      <c r="D20" s="39" t="s">
        <v>39</v>
      </c>
      <c r="E20" s="6"/>
      <c r="F20" s="6"/>
      <c r="G20" s="6"/>
      <c r="H20" s="18">
        <v>2807</v>
      </c>
      <c r="I20" s="19"/>
      <c r="J20" s="44">
        <v>540</v>
      </c>
      <c r="K20" s="42"/>
      <c r="L20" s="44">
        <v>2588</v>
      </c>
      <c r="M20" s="16"/>
    </row>
    <row r="21" spans="1:13" ht="15.75">
      <c r="A21" s="5"/>
      <c r="B21" s="5"/>
      <c r="C21" s="5"/>
      <c r="D21" s="39" t="s">
        <v>45</v>
      </c>
      <c r="E21" s="20"/>
      <c r="F21" s="6"/>
      <c r="G21" s="6"/>
      <c r="H21" s="21">
        <v>35083</v>
      </c>
      <c r="I21" s="19">
        <v>20</v>
      </c>
      <c r="J21" s="45">
        <v>31775</v>
      </c>
      <c r="K21" s="42"/>
      <c r="L21" s="45">
        <v>33966</v>
      </c>
      <c r="M21" s="16"/>
    </row>
    <row r="22" spans="1:13" ht="15.75">
      <c r="A22" s="5"/>
      <c r="B22" s="5"/>
      <c r="C22" s="5"/>
      <c r="D22" s="39" t="s">
        <v>55</v>
      </c>
      <c r="E22" s="6"/>
      <c r="F22" s="6"/>
      <c r="G22" s="6"/>
      <c r="H22" s="21">
        <v>364646</v>
      </c>
      <c r="I22" s="19"/>
      <c r="J22" s="45">
        <v>197964</v>
      </c>
      <c r="K22" s="42"/>
      <c r="L22" s="45">
        <v>178362</v>
      </c>
      <c r="M22" s="16"/>
    </row>
    <row r="23" spans="1:13" ht="15.75">
      <c r="A23" s="5"/>
      <c r="B23" s="5"/>
      <c r="C23" s="5"/>
      <c r="D23" s="5" t="s">
        <v>46</v>
      </c>
      <c r="E23" s="6"/>
      <c r="F23" s="6"/>
      <c r="G23" s="6"/>
      <c r="H23" s="21">
        <v>484</v>
      </c>
      <c r="I23" s="19"/>
      <c r="J23" s="45">
        <v>821</v>
      </c>
      <c r="K23" s="42"/>
      <c r="L23" s="45">
        <v>22193</v>
      </c>
      <c r="M23" s="16"/>
    </row>
    <row r="24" spans="1:13" ht="15.75">
      <c r="A24" s="5"/>
      <c r="B24" s="5"/>
      <c r="C24" s="5"/>
      <c r="D24" s="5"/>
      <c r="E24" s="6"/>
      <c r="F24" s="6"/>
      <c r="G24" s="6"/>
      <c r="H24" s="22">
        <v>403020</v>
      </c>
      <c r="I24" s="23"/>
      <c r="J24" s="46">
        <f>SUM(J20:J23)</f>
        <v>231100</v>
      </c>
      <c r="K24" s="47"/>
      <c r="L24" s="46">
        <f>SUM(L20:L23)</f>
        <v>237109</v>
      </c>
      <c r="M24" s="16"/>
    </row>
    <row r="25" spans="1:13" ht="15.75">
      <c r="A25" s="5"/>
      <c r="B25" s="5"/>
      <c r="C25" s="5"/>
      <c r="D25" s="5"/>
      <c r="E25" s="6"/>
      <c r="F25" s="6"/>
      <c r="G25" s="6"/>
      <c r="H25" s="24"/>
      <c r="I25" s="23"/>
      <c r="J25" s="47"/>
      <c r="K25" s="47"/>
      <c r="L25" s="47"/>
      <c r="M25" s="16"/>
    </row>
    <row r="26" spans="1:13" ht="15.75">
      <c r="A26" s="5" t="s">
        <v>30</v>
      </c>
      <c r="B26" s="5"/>
      <c r="C26" s="5" t="s">
        <v>21</v>
      </c>
      <c r="D26" s="5"/>
      <c r="E26" s="6"/>
      <c r="F26" s="6"/>
      <c r="G26" s="6"/>
      <c r="H26" s="24"/>
      <c r="I26" s="23"/>
      <c r="J26" s="48"/>
      <c r="K26" s="42"/>
      <c r="L26" s="48"/>
      <c r="M26" s="16"/>
    </row>
    <row r="27" spans="1:13" ht="15.75">
      <c r="A27" s="5"/>
      <c r="B27" s="5"/>
      <c r="C27" s="5"/>
      <c r="D27" s="39" t="s">
        <v>47</v>
      </c>
      <c r="E27" s="20"/>
      <c r="F27" s="6"/>
      <c r="G27" s="6"/>
      <c r="H27" s="25">
        <v>2461</v>
      </c>
      <c r="I27" s="23"/>
      <c r="J27" s="49">
        <v>3273</v>
      </c>
      <c r="K27" s="42"/>
      <c r="L27" s="49">
        <v>4637</v>
      </c>
      <c r="M27" s="16"/>
    </row>
    <row r="28" spans="1:13" ht="15.75">
      <c r="A28" s="5"/>
      <c r="B28" s="5"/>
      <c r="C28" s="5"/>
      <c r="D28" s="39" t="s">
        <v>48</v>
      </c>
      <c r="E28" s="20"/>
      <c r="F28" s="6"/>
      <c r="G28" s="6"/>
      <c r="H28" s="26">
        <v>65945</v>
      </c>
      <c r="I28" s="23"/>
      <c r="J28" s="50">
        <v>18839</v>
      </c>
      <c r="K28" s="42"/>
      <c r="L28" s="50">
        <v>15027</v>
      </c>
      <c r="M28" s="16"/>
    </row>
    <row r="29" spans="1:13" ht="15.75">
      <c r="A29" s="5"/>
      <c r="B29" s="5"/>
      <c r="C29" s="5"/>
      <c r="D29" s="39" t="s">
        <v>40</v>
      </c>
      <c r="E29" s="20"/>
      <c r="F29" s="6"/>
      <c r="G29" s="6"/>
      <c r="H29" s="26"/>
      <c r="I29" s="23"/>
      <c r="J29" s="50">
        <v>10044</v>
      </c>
      <c r="K29" s="42"/>
      <c r="L29" s="50">
        <v>10114</v>
      </c>
      <c r="M29" s="16"/>
    </row>
    <row r="30" spans="1:13" ht="15.75">
      <c r="A30" s="5"/>
      <c r="B30" s="5"/>
      <c r="C30" s="5"/>
      <c r="D30" s="5" t="s">
        <v>38</v>
      </c>
      <c r="E30" s="20"/>
      <c r="F30" s="6"/>
      <c r="G30" s="6"/>
      <c r="H30" s="26"/>
      <c r="I30" s="23"/>
      <c r="J30" s="50">
        <v>65371</v>
      </c>
      <c r="K30" s="42"/>
      <c r="L30" s="50">
        <v>53497</v>
      </c>
      <c r="M30" s="16"/>
    </row>
    <row r="31" spans="1:13" ht="15.75">
      <c r="A31" s="5"/>
      <c r="B31" s="5"/>
      <c r="C31" s="5"/>
      <c r="D31" s="5" t="s">
        <v>22</v>
      </c>
      <c r="E31" s="6"/>
      <c r="F31" s="6"/>
      <c r="G31" s="6"/>
      <c r="H31" s="26">
        <v>5826</v>
      </c>
      <c r="I31" s="23"/>
      <c r="J31" s="50">
        <v>2145</v>
      </c>
      <c r="K31" s="42"/>
      <c r="L31" s="50">
        <v>4039</v>
      </c>
      <c r="M31" s="16"/>
    </row>
    <row r="32" spans="1:13" ht="15.75">
      <c r="A32" s="5"/>
      <c r="B32" s="5"/>
      <c r="C32" s="5"/>
      <c r="D32" s="39" t="s">
        <v>36</v>
      </c>
      <c r="E32" s="20"/>
      <c r="F32" s="6"/>
      <c r="G32" s="6"/>
      <c r="H32" s="26"/>
      <c r="I32" s="23"/>
      <c r="J32" s="45">
        <v>0</v>
      </c>
      <c r="K32" s="42"/>
      <c r="L32" s="45">
        <v>9785</v>
      </c>
      <c r="M32" s="16"/>
    </row>
    <row r="33" spans="1:13" ht="15.75">
      <c r="A33" s="5"/>
      <c r="B33" s="5"/>
      <c r="C33" s="5"/>
      <c r="D33" s="14"/>
      <c r="E33" s="6"/>
      <c r="F33" s="6"/>
      <c r="G33" s="6"/>
      <c r="H33" s="22">
        <v>74232</v>
      </c>
      <c r="I33" s="23"/>
      <c r="J33" s="46">
        <f>SUM(J27:J32)</f>
        <v>99672</v>
      </c>
      <c r="K33" s="47"/>
      <c r="L33" s="46">
        <f>SUM(L27:L32)</f>
        <v>97099</v>
      </c>
      <c r="M33" s="16"/>
    </row>
    <row r="34" spans="1:13" ht="15.75">
      <c r="A34" s="5"/>
      <c r="B34" s="5"/>
      <c r="C34" s="5"/>
      <c r="D34" s="14"/>
      <c r="E34" s="6"/>
      <c r="F34" s="6"/>
      <c r="G34" s="6"/>
      <c r="H34" s="15"/>
      <c r="I34" s="23"/>
      <c r="J34" s="42"/>
      <c r="K34" s="42"/>
      <c r="L34" s="42"/>
      <c r="M34" s="16"/>
    </row>
    <row r="35" spans="1:16" ht="15.75">
      <c r="A35" s="5" t="s">
        <v>32</v>
      </c>
      <c r="B35" s="5"/>
      <c r="C35" s="5" t="s">
        <v>23</v>
      </c>
      <c r="D35" s="5"/>
      <c r="E35" s="6"/>
      <c r="F35" s="6"/>
      <c r="G35" s="6"/>
      <c r="H35" s="23">
        <v>328788</v>
      </c>
      <c r="I35" s="23"/>
      <c r="J35" s="47">
        <f>J24-J33</f>
        <v>131428</v>
      </c>
      <c r="K35" s="47"/>
      <c r="L35" s="47">
        <f>L24-L33</f>
        <v>140010</v>
      </c>
      <c r="M35" s="16"/>
      <c r="N35" s="27"/>
      <c r="O35" s="27"/>
      <c r="P35" s="27"/>
    </row>
    <row r="36" spans="1:13" ht="15.75">
      <c r="A36" s="5"/>
      <c r="B36" s="5"/>
      <c r="C36" s="5"/>
      <c r="D36" s="5"/>
      <c r="E36" s="6"/>
      <c r="F36" s="6"/>
      <c r="G36" s="6"/>
      <c r="H36" s="15"/>
      <c r="I36" s="23"/>
      <c r="J36" s="42"/>
      <c r="K36" s="42"/>
      <c r="L36" s="42"/>
      <c r="M36" s="16"/>
    </row>
    <row r="37" spans="1:13" ht="16.5" thickBot="1">
      <c r="A37" s="5"/>
      <c r="B37" s="5"/>
      <c r="C37" s="5"/>
      <c r="D37" s="5"/>
      <c r="E37" s="6"/>
      <c r="F37" s="6"/>
      <c r="G37" s="6"/>
      <c r="H37" s="28">
        <v>1912414</v>
      </c>
      <c r="I37" s="23"/>
      <c r="J37" s="51">
        <f>SUM(J10:J17)+J35</f>
        <v>1934830</v>
      </c>
      <c r="K37" s="42"/>
      <c r="L37" s="51">
        <f>SUM(L10:L17)+L35</f>
        <v>1915975</v>
      </c>
      <c r="M37" s="16"/>
    </row>
    <row r="38" spans="1:13" ht="16.5" thickTop="1">
      <c r="A38" s="5"/>
      <c r="B38" s="5"/>
      <c r="C38" s="5"/>
      <c r="D38" s="5"/>
      <c r="E38" s="6"/>
      <c r="F38" s="6"/>
      <c r="G38" s="6"/>
      <c r="H38" s="15"/>
      <c r="I38" s="15"/>
      <c r="J38" s="42"/>
      <c r="K38" s="42"/>
      <c r="L38" s="42"/>
      <c r="M38" s="16"/>
    </row>
    <row r="39" spans="1:13" ht="15.75">
      <c r="A39" s="5" t="s">
        <v>35</v>
      </c>
      <c r="B39" s="5"/>
      <c r="C39" s="5" t="s">
        <v>25</v>
      </c>
      <c r="D39" s="5"/>
      <c r="E39" s="6"/>
      <c r="F39" s="6"/>
      <c r="G39" s="6"/>
      <c r="H39" s="15"/>
      <c r="I39" s="15"/>
      <c r="J39" s="42"/>
      <c r="K39" s="42"/>
      <c r="L39" s="42"/>
      <c r="M39" s="16"/>
    </row>
    <row r="40" spans="1:13" ht="15.75">
      <c r="A40" s="5"/>
      <c r="B40" s="5"/>
      <c r="C40" s="5" t="s">
        <v>26</v>
      </c>
      <c r="D40" s="5"/>
      <c r="E40" s="6"/>
      <c r="G40" s="6"/>
      <c r="H40" s="29">
        <v>300977</v>
      </c>
      <c r="I40" s="29">
        <v>9</v>
      </c>
      <c r="J40" s="52">
        <v>452855</v>
      </c>
      <c r="K40" s="42"/>
      <c r="L40" s="52">
        <v>452364</v>
      </c>
      <c r="M40" s="16"/>
    </row>
    <row r="41" spans="1:13" ht="15.75">
      <c r="A41" s="5"/>
      <c r="B41" s="5"/>
      <c r="C41" s="5" t="s">
        <v>27</v>
      </c>
      <c r="D41" s="5"/>
      <c r="E41" s="6"/>
      <c r="F41" s="6"/>
      <c r="G41" s="6"/>
      <c r="H41" s="29"/>
      <c r="I41" s="29"/>
      <c r="J41" s="52"/>
      <c r="K41" s="42"/>
      <c r="L41" s="52"/>
      <c r="M41" s="16"/>
    </row>
    <row r="42" spans="1:13" ht="15.75">
      <c r="A42" s="5"/>
      <c r="B42" s="5"/>
      <c r="C42" s="5"/>
      <c r="D42" s="5" t="s">
        <v>28</v>
      </c>
      <c r="E42" s="6"/>
      <c r="F42" s="6"/>
      <c r="G42" s="6"/>
      <c r="H42" s="29">
        <v>282130</v>
      </c>
      <c r="I42" s="29">
        <v>11</v>
      </c>
      <c r="J42" s="52">
        <v>132270</v>
      </c>
      <c r="K42" s="42"/>
      <c r="L42" s="52">
        <v>131975</v>
      </c>
      <c r="M42" s="16"/>
    </row>
    <row r="43" spans="1:13" ht="15.75">
      <c r="A43" s="5"/>
      <c r="B43" s="5"/>
      <c r="C43" s="5"/>
      <c r="D43" s="5" t="s">
        <v>29</v>
      </c>
      <c r="E43" s="6"/>
      <c r="F43" s="6"/>
      <c r="G43" s="6"/>
      <c r="H43" s="29">
        <v>100020</v>
      </c>
      <c r="I43" s="30">
        <v>-2024</v>
      </c>
      <c r="J43" s="52">
        <v>201923</v>
      </c>
      <c r="K43" s="42"/>
      <c r="L43" s="52">
        <v>158072</v>
      </c>
      <c r="M43" s="16"/>
    </row>
    <row r="44" spans="1:13" ht="15.75">
      <c r="A44" s="5"/>
      <c r="B44" s="5"/>
      <c r="C44" s="5"/>
      <c r="D44" s="5"/>
      <c r="E44" s="6"/>
      <c r="F44" s="6"/>
      <c r="G44" s="6"/>
      <c r="H44" s="31">
        <v>683127</v>
      </c>
      <c r="I44" s="23"/>
      <c r="J44" s="53">
        <f>SUM(J40:J43)</f>
        <v>787048</v>
      </c>
      <c r="K44" s="47"/>
      <c r="L44" s="53">
        <f>SUM(L40:L43)</f>
        <v>742411</v>
      </c>
      <c r="M44" s="16"/>
    </row>
    <row r="45" spans="1:13" ht="15.75">
      <c r="A45" s="5"/>
      <c r="B45" s="5"/>
      <c r="C45" s="5"/>
      <c r="D45" s="5"/>
      <c r="E45" s="6"/>
      <c r="F45" s="6"/>
      <c r="G45" s="6"/>
      <c r="H45" s="15"/>
      <c r="I45" s="23"/>
      <c r="J45" s="42"/>
      <c r="K45" s="42"/>
      <c r="L45" s="42"/>
      <c r="M45" s="16"/>
    </row>
    <row r="46" spans="1:13" ht="15.75">
      <c r="A46" s="5" t="s">
        <v>51</v>
      </c>
      <c r="B46" s="5"/>
      <c r="C46" s="5" t="s">
        <v>50</v>
      </c>
      <c r="D46" s="5"/>
      <c r="E46" s="6"/>
      <c r="F46" s="6"/>
      <c r="G46" s="6"/>
      <c r="H46" s="15"/>
      <c r="I46" s="23"/>
      <c r="J46" s="54">
        <v>0</v>
      </c>
      <c r="K46" s="54"/>
      <c r="L46" s="54">
        <v>0</v>
      </c>
      <c r="M46" s="16"/>
    </row>
    <row r="47" spans="1:13" ht="15.75">
      <c r="A47" s="5" t="s">
        <v>52</v>
      </c>
      <c r="B47" s="5"/>
      <c r="C47" s="5" t="s">
        <v>31</v>
      </c>
      <c r="D47" s="5"/>
      <c r="E47" s="6"/>
      <c r="F47" s="6"/>
      <c r="G47" s="6"/>
      <c r="H47" s="15">
        <v>1168000</v>
      </c>
      <c r="I47" s="23"/>
      <c r="J47" s="42">
        <v>1047830</v>
      </c>
      <c r="K47" s="42"/>
      <c r="L47" s="42">
        <v>1086452</v>
      </c>
      <c r="M47" s="16"/>
    </row>
    <row r="48" spans="1:16" ht="15.75">
      <c r="A48" s="5" t="s">
        <v>53</v>
      </c>
      <c r="B48" s="5"/>
      <c r="C48" s="5" t="s">
        <v>33</v>
      </c>
      <c r="D48" s="5"/>
      <c r="E48" s="6"/>
      <c r="F48" s="6"/>
      <c r="G48" s="6"/>
      <c r="H48" s="15">
        <v>46338</v>
      </c>
      <c r="I48" s="23"/>
      <c r="J48" s="42">
        <v>43605</v>
      </c>
      <c r="K48" s="42"/>
      <c r="L48" s="42">
        <v>44385</v>
      </c>
      <c r="M48" s="16"/>
      <c r="N48" s="27"/>
      <c r="O48" s="27"/>
      <c r="P48" s="27"/>
    </row>
    <row r="49" spans="1:16" ht="15.75">
      <c r="A49" s="5" t="s">
        <v>54</v>
      </c>
      <c r="B49" s="5"/>
      <c r="C49" s="5" t="s">
        <v>34</v>
      </c>
      <c r="D49" s="5"/>
      <c r="E49" s="6"/>
      <c r="F49" s="6"/>
      <c r="G49" s="6"/>
      <c r="H49" s="15">
        <v>14949</v>
      </c>
      <c r="I49" s="23">
        <v>-787</v>
      </c>
      <c r="J49" s="42">
        <v>56347</v>
      </c>
      <c r="K49" s="42"/>
      <c r="L49" s="42">
        <v>42727</v>
      </c>
      <c r="M49" s="16"/>
      <c r="N49" s="27"/>
      <c r="O49" s="27"/>
      <c r="P49" s="27"/>
    </row>
    <row r="50" spans="1:16" ht="15.75">
      <c r="A50" s="5"/>
      <c r="B50" s="5"/>
      <c r="C50" s="5"/>
      <c r="D50" s="5"/>
      <c r="E50" s="6"/>
      <c r="F50" s="6"/>
      <c r="G50" s="6"/>
      <c r="H50" s="15"/>
      <c r="I50" s="23">
        <v>944</v>
      </c>
      <c r="J50" s="42"/>
      <c r="K50" s="42"/>
      <c r="L50" s="42"/>
      <c r="M50" s="16"/>
      <c r="N50" s="27"/>
      <c r="O50" s="27"/>
      <c r="P50" s="27"/>
    </row>
    <row r="51" spans="1:13" ht="16.5" thickBot="1">
      <c r="A51" s="5"/>
      <c r="B51" s="5"/>
      <c r="C51" s="5"/>
      <c r="D51" s="5"/>
      <c r="E51" s="6"/>
      <c r="F51" s="6"/>
      <c r="G51" s="6"/>
      <c r="H51" s="28">
        <v>1912414</v>
      </c>
      <c r="I51" s="23"/>
      <c r="J51" s="51">
        <f>SUM(J44:J50)</f>
        <v>1934830</v>
      </c>
      <c r="K51" s="47"/>
      <c r="L51" s="51">
        <f>SUM(L44:L50)</f>
        <v>1915975</v>
      </c>
      <c r="M51" s="16"/>
    </row>
    <row r="52" spans="1:13" s="33" customFormat="1" ht="18" customHeight="1" thickTop="1">
      <c r="A52" s="32"/>
      <c r="B52" s="32"/>
      <c r="C52" s="32"/>
      <c r="D52" s="32"/>
      <c r="H52" s="34"/>
      <c r="I52" s="34"/>
      <c r="J52" s="55"/>
      <c r="K52" s="55"/>
      <c r="L52" s="55"/>
      <c r="M52" s="34"/>
    </row>
    <row r="53" spans="1:16" ht="15.75">
      <c r="A53" s="5" t="s">
        <v>56</v>
      </c>
      <c r="B53" s="5"/>
      <c r="C53" s="5" t="s">
        <v>37</v>
      </c>
      <c r="D53" s="5"/>
      <c r="E53" s="6"/>
      <c r="F53" s="6"/>
      <c r="G53" s="35"/>
      <c r="H53" s="36">
        <v>2.0029670041232386</v>
      </c>
      <c r="I53" s="36"/>
      <c r="J53" s="56">
        <v>1.319</v>
      </c>
      <c r="K53" s="56"/>
      <c r="L53" s="56">
        <v>1.2881</v>
      </c>
      <c r="M53" s="37"/>
      <c r="N53" s="17"/>
      <c r="O53" s="17"/>
      <c r="P53" s="17"/>
    </row>
    <row r="54" spans="1:16" ht="15.75">
      <c r="A54" s="5"/>
      <c r="B54" s="5"/>
      <c r="C54" s="5"/>
      <c r="D54" s="5"/>
      <c r="E54" s="6"/>
      <c r="F54" s="6"/>
      <c r="G54" s="35"/>
      <c r="H54" s="36"/>
      <c r="I54" s="36"/>
      <c r="K54" s="36"/>
      <c r="M54" s="37"/>
      <c r="N54" s="17"/>
      <c r="O54" s="17"/>
      <c r="P54" s="17"/>
    </row>
    <row r="55" spans="1:13" ht="15">
      <c r="A55" s="38"/>
      <c r="B55" s="38"/>
      <c r="C55" s="38"/>
      <c r="D55" s="38"/>
      <c r="E55" s="10"/>
      <c r="F55" s="10"/>
      <c r="G55" s="10"/>
      <c r="K55" s="16"/>
      <c r="M55" s="16"/>
    </row>
    <row r="56" spans="1:13" ht="15">
      <c r="A56" s="38"/>
      <c r="B56" s="38"/>
      <c r="C56" s="38"/>
      <c r="D56" s="38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">
      <c r="A57" s="38"/>
      <c r="B57" s="38"/>
      <c r="C57" s="38"/>
      <c r="D57" s="38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5">
      <c r="A58" s="38"/>
      <c r="B58" s="38"/>
      <c r="C58" s="38"/>
      <c r="D58" s="38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">
      <c r="A59" s="38"/>
      <c r="B59" s="38"/>
      <c r="C59" s="38"/>
      <c r="D59" s="38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">
      <c r="A60" s="38"/>
      <c r="B60" s="38"/>
      <c r="C60" s="38"/>
      <c r="D60" s="38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">
      <c r="A61" s="38"/>
      <c r="B61" s="38"/>
      <c r="C61" s="38"/>
      <c r="D61" s="38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5">
      <c r="A62" s="38"/>
      <c r="B62" s="38"/>
      <c r="C62" s="38"/>
      <c r="D62" s="38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">
      <c r="A63" s="38"/>
      <c r="B63" s="38"/>
      <c r="C63" s="38"/>
      <c r="D63" s="38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">
      <c r="A64" s="38"/>
      <c r="B64" s="38"/>
      <c r="C64" s="38"/>
      <c r="D64" s="38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">
      <c r="A65" s="38"/>
      <c r="B65" s="38"/>
      <c r="C65" s="38"/>
      <c r="D65" s="38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5">
      <c r="A66" s="38"/>
      <c r="B66" s="38"/>
      <c r="C66" s="38"/>
      <c r="D66" s="38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15">
      <c r="A67" s="38"/>
      <c r="B67" s="38"/>
      <c r="C67" s="38"/>
      <c r="D67" s="38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15">
      <c r="A68" s="38"/>
      <c r="B68" s="38"/>
      <c r="C68" s="38"/>
      <c r="D68" s="38"/>
      <c r="E68" s="10"/>
      <c r="F68" s="10"/>
      <c r="G68" s="10"/>
      <c r="H68" s="10"/>
      <c r="I68" s="10"/>
      <c r="J68" s="10"/>
      <c r="K68" s="10"/>
      <c r="L68" s="10"/>
      <c r="M68" s="10"/>
    </row>
    <row r="69" spans="1:13" ht="15">
      <c r="A69" s="38"/>
      <c r="B69" s="38"/>
      <c r="C69" s="38"/>
      <c r="D69" s="38"/>
      <c r="E69" s="10"/>
      <c r="F69" s="10"/>
      <c r="G69" s="10"/>
      <c r="H69" s="10"/>
      <c r="I69" s="10"/>
      <c r="J69" s="10"/>
      <c r="K69" s="10"/>
      <c r="L69" s="10"/>
      <c r="M69" s="10"/>
    </row>
    <row r="70" spans="1:13" ht="15">
      <c r="A70" s="38"/>
      <c r="B70" s="38"/>
      <c r="C70" s="38"/>
      <c r="D70" s="38"/>
      <c r="E70" s="10"/>
      <c r="F70" s="10"/>
      <c r="G70" s="10"/>
      <c r="H70" s="10"/>
      <c r="I70" s="10"/>
      <c r="J70" s="10"/>
      <c r="K70" s="10"/>
      <c r="L70" s="10"/>
      <c r="M70" s="10"/>
    </row>
    <row r="71" spans="1:13" ht="15">
      <c r="A71" s="38"/>
      <c r="B71" s="38"/>
      <c r="C71" s="38"/>
      <c r="D71" s="38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15">
      <c r="A72" s="38"/>
      <c r="B72" s="38"/>
      <c r="C72" s="38"/>
      <c r="D72" s="38"/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15">
      <c r="A73" s="38"/>
      <c r="B73" s="38"/>
      <c r="C73" s="38"/>
      <c r="D73" s="38"/>
      <c r="E73" s="10"/>
      <c r="F73" s="10"/>
      <c r="G73" s="10"/>
      <c r="H73" s="10"/>
      <c r="I73" s="10"/>
      <c r="J73" s="10"/>
      <c r="K73" s="10"/>
      <c r="L73" s="10"/>
      <c r="M73" s="10"/>
    </row>
    <row r="74" spans="1:13" ht="15">
      <c r="A74" s="38"/>
      <c r="B74" s="38"/>
      <c r="C74" s="38"/>
      <c r="D74" s="38"/>
      <c r="E74" s="10"/>
      <c r="F74" s="10"/>
      <c r="G74" s="10"/>
      <c r="H74" s="10"/>
      <c r="I74" s="10"/>
      <c r="J74" s="10"/>
      <c r="K74" s="10"/>
      <c r="L74" s="10"/>
      <c r="M74" s="10"/>
    </row>
    <row r="75" spans="1:13" ht="15">
      <c r="A75" s="38"/>
      <c r="B75" s="38"/>
      <c r="C75" s="38"/>
      <c r="D75" s="38"/>
      <c r="E75" s="10"/>
      <c r="F75" s="10"/>
      <c r="G75" s="10"/>
      <c r="H75" s="10"/>
      <c r="I75" s="10"/>
      <c r="J75" s="10"/>
      <c r="K75" s="10"/>
      <c r="L75" s="10"/>
      <c r="M75" s="10"/>
    </row>
    <row r="76" spans="1:13" ht="15">
      <c r="A76" s="38"/>
      <c r="B76" s="38"/>
      <c r="C76" s="38"/>
      <c r="D76" s="38"/>
      <c r="E76" s="10"/>
      <c r="F76" s="10"/>
      <c r="G76" s="10"/>
      <c r="H76" s="10"/>
      <c r="I76" s="10"/>
      <c r="J76" s="10"/>
      <c r="K76" s="10"/>
      <c r="L76" s="10"/>
      <c r="M76" s="10"/>
    </row>
    <row r="77" spans="1:13" ht="15">
      <c r="A77" s="38"/>
      <c r="B77" s="38"/>
      <c r="C77" s="38"/>
      <c r="D77" s="38"/>
      <c r="E77" s="10"/>
      <c r="F77" s="10"/>
      <c r="G77" s="10"/>
      <c r="H77" s="10"/>
      <c r="I77" s="10"/>
      <c r="J77" s="10"/>
      <c r="K77" s="10"/>
      <c r="L77" s="10"/>
      <c r="M77" s="10"/>
    </row>
    <row r="78" spans="1:13" ht="15">
      <c r="A78" s="38"/>
      <c r="B78" s="38"/>
      <c r="C78" s="38"/>
      <c r="D78" s="38"/>
      <c r="E78" s="10"/>
      <c r="F78" s="10"/>
      <c r="G78" s="10"/>
      <c r="H78" s="10"/>
      <c r="I78" s="10"/>
      <c r="J78" s="10"/>
      <c r="K78" s="10"/>
      <c r="L78" s="10"/>
      <c r="M78" s="10"/>
    </row>
    <row r="79" spans="1:13" ht="15">
      <c r="A79" s="38"/>
      <c r="B79" s="38"/>
      <c r="C79" s="38"/>
      <c r="D79" s="38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5">
      <c r="A80" s="38"/>
      <c r="B80" s="38"/>
      <c r="C80" s="38"/>
      <c r="D80" s="38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15">
      <c r="A81" s="38"/>
      <c r="B81" s="38"/>
      <c r="C81" s="38"/>
      <c r="D81" s="38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15">
      <c r="A82" s="38"/>
      <c r="B82" s="38"/>
      <c r="C82" s="38"/>
      <c r="D82" s="38"/>
      <c r="E82" s="10"/>
      <c r="F82" s="10"/>
      <c r="G82" s="10"/>
      <c r="H82" s="10"/>
      <c r="I82" s="10"/>
      <c r="J82" s="10"/>
      <c r="K82" s="10"/>
      <c r="L82" s="10"/>
      <c r="M82" s="10"/>
    </row>
    <row r="83" spans="1:13" ht="15">
      <c r="A83" s="38"/>
      <c r="B83" s="38"/>
      <c r="C83" s="38"/>
      <c r="D83" s="38"/>
      <c r="E83" s="10"/>
      <c r="F83" s="10"/>
      <c r="G83" s="10"/>
      <c r="H83" s="10"/>
      <c r="I83" s="10"/>
      <c r="J83" s="10"/>
      <c r="K83" s="10"/>
      <c r="L83" s="10"/>
      <c r="M83" s="10"/>
    </row>
    <row r="84" spans="1:13" ht="15">
      <c r="A84" s="38"/>
      <c r="B84" s="38"/>
      <c r="C84" s="38"/>
      <c r="D84" s="38"/>
      <c r="E84" s="10"/>
      <c r="F84" s="10"/>
      <c r="G84" s="10"/>
      <c r="H84" s="10"/>
      <c r="I84" s="10"/>
      <c r="J84" s="10"/>
      <c r="K84" s="10"/>
      <c r="L84" s="10"/>
      <c r="M84" s="10"/>
    </row>
    <row r="85" spans="1:13" ht="15">
      <c r="A85" s="38"/>
      <c r="B85" s="38"/>
      <c r="C85" s="38"/>
      <c r="D85" s="38"/>
      <c r="E85" s="10"/>
      <c r="F85" s="10"/>
      <c r="G85" s="10"/>
      <c r="H85" s="10"/>
      <c r="I85" s="10"/>
      <c r="J85" s="10"/>
      <c r="K85" s="10"/>
      <c r="L85" s="10"/>
      <c r="M85" s="10"/>
    </row>
    <row r="86" spans="1:13" ht="15">
      <c r="A86" s="38"/>
      <c r="B86" s="38"/>
      <c r="C86" s="38"/>
      <c r="D86" s="38"/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15">
      <c r="A87" s="38"/>
      <c r="B87" s="38"/>
      <c r="C87" s="38"/>
      <c r="D87" s="38"/>
      <c r="E87" s="10"/>
      <c r="F87" s="10"/>
      <c r="G87" s="10"/>
      <c r="H87" s="10"/>
      <c r="I87" s="10"/>
      <c r="J87" s="10"/>
      <c r="K87" s="10"/>
      <c r="L87" s="10"/>
      <c r="M87" s="10"/>
    </row>
    <row r="88" spans="1:13" ht="15">
      <c r="A88" s="38"/>
      <c r="B88" s="38"/>
      <c r="C88" s="38"/>
      <c r="D88" s="38"/>
      <c r="E88" s="10"/>
      <c r="F88" s="10"/>
      <c r="G88" s="10"/>
      <c r="H88" s="10"/>
      <c r="I88" s="10"/>
      <c r="J88" s="10"/>
      <c r="K88" s="10"/>
      <c r="L88" s="10"/>
      <c r="M88" s="10"/>
    </row>
    <row r="89" spans="1:13" ht="15">
      <c r="A89" s="38"/>
      <c r="B89" s="38"/>
      <c r="C89" s="38"/>
      <c r="D89" s="38"/>
      <c r="E89" s="10"/>
      <c r="F89" s="10"/>
      <c r="G89" s="10"/>
      <c r="H89" s="10"/>
      <c r="I89" s="10"/>
      <c r="J89" s="10"/>
      <c r="K89" s="10"/>
      <c r="L89" s="10"/>
      <c r="M89" s="10"/>
    </row>
    <row r="90" spans="1:13" ht="15">
      <c r="A90" s="38"/>
      <c r="B90" s="38"/>
      <c r="C90" s="38"/>
      <c r="D90" s="38"/>
      <c r="E90" s="10"/>
      <c r="F90" s="10"/>
      <c r="G90" s="10"/>
      <c r="H90" s="10"/>
      <c r="I90" s="10"/>
      <c r="J90" s="10"/>
      <c r="K90" s="10"/>
      <c r="L90" s="10"/>
      <c r="M90" s="10"/>
    </row>
    <row r="91" spans="1:13" ht="15">
      <c r="A91" s="38"/>
      <c r="B91" s="38"/>
      <c r="C91" s="38"/>
      <c r="D91" s="38"/>
      <c r="E91" s="10"/>
      <c r="F91" s="10"/>
      <c r="G91" s="10"/>
      <c r="H91" s="10"/>
      <c r="I91" s="10"/>
      <c r="J91" s="10"/>
      <c r="K91" s="10"/>
      <c r="L91" s="10"/>
      <c r="M91" s="10"/>
    </row>
    <row r="92" spans="1:13" ht="15">
      <c r="A92" s="38"/>
      <c r="B92" s="38"/>
      <c r="C92" s="38"/>
      <c r="D92" s="38"/>
      <c r="E92" s="10"/>
      <c r="F92" s="10"/>
      <c r="G92" s="10"/>
      <c r="H92" s="10"/>
      <c r="I92" s="10"/>
      <c r="J92" s="10"/>
      <c r="K92" s="10"/>
      <c r="L92" s="10"/>
      <c r="M92" s="10"/>
    </row>
    <row r="93" spans="1:13" ht="15">
      <c r="A93" s="38"/>
      <c r="B93" s="38"/>
      <c r="C93" s="38"/>
      <c r="D93" s="38"/>
      <c r="E93" s="10"/>
      <c r="F93" s="10"/>
      <c r="G93" s="10"/>
      <c r="H93" s="10"/>
      <c r="I93" s="10"/>
      <c r="J93" s="10"/>
      <c r="K93" s="10"/>
      <c r="L93" s="10"/>
      <c r="M93" s="10"/>
    </row>
    <row r="94" spans="1:13" ht="15">
      <c r="A94" s="38"/>
      <c r="B94" s="38"/>
      <c r="C94" s="38"/>
      <c r="D94" s="38"/>
      <c r="E94" s="10"/>
      <c r="F94" s="10"/>
      <c r="G94" s="10"/>
      <c r="H94" s="10"/>
      <c r="I94" s="10"/>
      <c r="J94" s="10"/>
      <c r="K94" s="10"/>
      <c r="L94" s="10"/>
      <c r="M94" s="10"/>
    </row>
    <row r="95" spans="1:13" ht="15">
      <c r="A95" s="38"/>
      <c r="B95" s="38"/>
      <c r="C95" s="38"/>
      <c r="D95" s="38"/>
      <c r="E95" s="10"/>
      <c r="F95" s="10"/>
      <c r="G95" s="10"/>
      <c r="H95" s="10"/>
      <c r="I95" s="10"/>
      <c r="J95" s="10"/>
      <c r="K95" s="10"/>
      <c r="L95" s="10"/>
      <c r="M95" s="10"/>
    </row>
    <row r="96" spans="1:13" ht="15">
      <c r="A96" s="38"/>
      <c r="B96" s="38"/>
      <c r="C96" s="38"/>
      <c r="D96" s="38"/>
      <c r="E96" s="10"/>
      <c r="F96" s="10"/>
      <c r="G96" s="10"/>
      <c r="H96" s="10"/>
      <c r="I96" s="10"/>
      <c r="J96" s="10"/>
      <c r="K96" s="10"/>
      <c r="L96" s="10"/>
      <c r="M96" s="10"/>
    </row>
    <row r="97" spans="1:13" ht="15">
      <c r="A97" s="38"/>
      <c r="B97" s="38"/>
      <c r="C97" s="38"/>
      <c r="D97" s="38"/>
      <c r="E97" s="10"/>
      <c r="F97" s="10"/>
      <c r="G97" s="10"/>
      <c r="H97" s="10"/>
      <c r="I97" s="10"/>
      <c r="J97" s="10"/>
      <c r="K97" s="10"/>
      <c r="L97" s="10"/>
      <c r="M97" s="10"/>
    </row>
    <row r="98" spans="1:13" ht="15">
      <c r="A98" s="38"/>
      <c r="B98" s="38"/>
      <c r="C98" s="38"/>
      <c r="D98" s="38"/>
      <c r="E98" s="10"/>
      <c r="F98" s="10"/>
      <c r="G98" s="10"/>
      <c r="H98" s="10"/>
      <c r="I98" s="10"/>
      <c r="J98" s="10"/>
      <c r="K98" s="10"/>
      <c r="L98" s="10"/>
      <c r="M98" s="10"/>
    </row>
    <row r="99" spans="1:13" ht="15">
      <c r="A99" s="38"/>
      <c r="B99" s="38"/>
      <c r="C99" s="38"/>
      <c r="D99" s="38"/>
      <c r="E99" s="10"/>
      <c r="F99" s="10"/>
      <c r="G99" s="10"/>
      <c r="H99" s="10"/>
      <c r="I99" s="10"/>
      <c r="J99" s="10"/>
      <c r="K99" s="10"/>
      <c r="L99" s="10"/>
      <c r="M99" s="10"/>
    </row>
    <row r="100" spans="1:13" ht="15">
      <c r="A100" s="38"/>
      <c r="B100" s="38"/>
      <c r="C100" s="38"/>
      <c r="D100" s="38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ht="15">
      <c r="A101" s="38"/>
      <c r="B101" s="38"/>
      <c r="C101" s="38"/>
      <c r="D101" s="38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ht="15">
      <c r="A102" s="38"/>
      <c r="B102" s="38"/>
      <c r="C102" s="38"/>
      <c r="D102" s="38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ht="15">
      <c r="A103" s="38"/>
      <c r="B103" s="38"/>
      <c r="C103" s="38"/>
      <c r="D103" s="38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ht="15">
      <c r="A104" s="38"/>
      <c r="B104" s="38"/>
      <c r="C104" s="38"/>
      <c r="D104" s="38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ht="15">
      <c r="A105" s="38"/>
      <c r="B105" s="38"/>
      <c r="C105" s="38"/>
      <c r="D105" s="38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ht="15">
      <c r="A106" s="38"/>
      <c r="B106" s="38"/>
      <c r="C106" s="38"/>
      <c r="D106" s="38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ht="15">
      <c r="A107" s="38"/>
      <c r="B107" s="38"/>
      <c r="C107" s="38"/>
      <c r="D107" s="38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ht="15">
      <c r="A108" s="38"/>
      <c r="B108" s="38"/>
      <c r="C108" s="38"/>
      <c r="D108" s="38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ht="15">
      <c r="A109" s="38"/>
      <c r="B109" s="38"/>
      <c r="C109" s="38"/>
      <c r="D109" s="38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ht="15">
      <c r="A110" s="38"/>
      <c r="B110" s="38"/>
      <c r="C110" s="38"/>
      <c r="D110" s="38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13" ht="15">
      <c r="A111" s="38"/>
      <c r="B111" s="38"/>
      <c r="C111" s="38"/>
      <c r="D111" s="38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ht="15">
      <c r="A112" s="38"/>
      <c r="B112" s="38"/>
      <c r="C112" s="38"/>
      <c r="D112" s="38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ht="15">
      <c r="A113" s="38"/>
      <c r="B113" s="38"/>
      <c r="C113" s="38"/>
      <c r="D113" s="38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ht="15">
      <c r="A114" s="38"/>
      <c r="B114" s="38"/>
      <c r="C114" s="38"/>
      <c r="D114" s="38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ht="15">
      <c r="A115" s="38"/>
      <c r="B115" s="38"/>
      <c r="C115" s="38"/>
      <c r="D115" s="38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ht="15">
      <c r="A116" s="38"/>
      <c r="B116" s="38"/>
      <c r="C116" s="38"/>
      <c r="D116" s="38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ht="15">
      <c r="A117" s="38"/>
      <c r="B117" s="38"/>
      <c r="C117" s="38"/>
      <c r="D117" s="38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ht="15">
      <c r="A118" s="38"/>
      <c r="B118" s="38"/>
      <c r="C118" s="38"/>
      <c r="D118" s="38"/>
      <c r="E118" s="10"/>
      <c r="F118" s="10"/>
      <c r="G118" s="10"/>
      <c r="H118" s="10"/>
      <c r="I118" s="10"/>
      <c r="J118" s="10"/>
      <c r="K118" s="10"/>
      <c r="L118" s="10"/>
      <c r="M118" s="10"/>
    </row>
  </sheetData>
  <printOptions/>
  <pageMargins left="0.75" right="0.5" top="0.56" bottom="0.36" header="0.39" footer="0.23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Litrak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Litrak</dc:creator>
  <cp:keywords/>
  <dc:description/>
  <cp:lastModifiedBy>Lingkaran Trans Kota Holdings Berhad</cp:lastModifiedBy>
  <cp:lastPrinted>2001-11-12T09:03:34Z</cp:lastPrinted>
  <dcterms:created xsi:type="dcterms:W3CDTF">2001-02-23T02:57:11Z</dcterms:created>
  <dcterms:modified xsi:type="dcterms:W3CDTF">2001-11-12T09:03:37Z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