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340" windowHeight="6795" activeTab="0"/>
  </bookViews>
  <sheets>
    <sheet name="BCB.BS " sheetId="1" r:id="rId1"/>
    <sheet name="BCB.PL" sheetId="2" r:id="rId2"/>
  </sheets>
  <definedNames>
    <definedName name="_Regression_Int" localSheetId="0" hidden="1">1</definedName>
    <definedName name="_Regression_Int" localSheetId="1" hidden="1">1</definedName>
    <definedName name="A">#REF!</definedName>
    <definedName name="Print_Area_MI" localSheetId="0">'BCB.BS '!$A$1:$K$277</definedName>
    <definedName name="Print_Area_MI">'BCB.PL'!$A$1:$L$138</definedName>
  </definedNames>
  <calcPr calcMode="autoNoTable" fullCalcOnLoad="1" iterate="1" iterateCount="50" iterateDelta="0"/>
</workbook>
</file>

<file path=xl/comments1.xml><?xml version="1.0" encoding="utf-8"?>
<comments xmlns="http://schemas.openxmlformats.org/spreadsheetml/2006/main">
  <authors>
    <author>Personal</author>
  </authors>
  <commentList>
    <comment ref="D226" authorId="0">
      <text>
        <r>
          <rPr>
            <sz val="10"/>
            <rFont val="Arial"/>
            <family val="2"/>
          </rPr>
          <t xml:space="preserve">For the fourth quarter ended 30 June 2002 under review , the Group posted a profit before tax of 
RM1.05million on a turnover of RM39.5million as compared to the preceeding quarter's profit of RM2.4million on a turnover of RM45.6million. Current quarter's result is consistent with the lower turnover posted . It also reflects the marketing expenses on the second promotional campaign by the Group and advisors' fees incurred on the corporate exercise carried out by the Company.
</t>
        </r>
      </text>
    </comment>
    <comment ref="D233" authorId="0">
      <text>
        <r>
          <rPr>
            <sz val="10"/>
            <rFont val="Arial"/>
            <family val="2"/>
          </rPr>
          <t>The Group's operating result for the current year fared better than the year 2001. Turnover of RM173.7million was achieved as compared to RM144.5million ; an increase of 20%. Profit after tax achieved was RM3.6million as compared to RM1.5million in 2001.
Sales contributions from ongoing and continuing launches of landed residential properties at Taman Bukit Perdana, Batu Pahat ; Taman Sri Kluang , Kluang , Taman Megah , Pontian and Taman Seremban Jaya , Seremban contributed a total of 60% to the Group's turnover. The remaining smaller projects at Yong Peng , Senggarang and Parit Raja contributed the remaining 10% to the Group's turnover.
The Board anticipates the property development and construction divisions to continue to provide steady earnings to the Group reflecting  the overall better economic climate for the year.
The Board are of the opinion that there has not arisen any transaction or event of a material or unusual nature which will substantially affect the result of the Group for the current year under review.</t>
        </r>
      </text>
    </comment>
    <comment ref="D260" authorId="0">
      <text>
        <r>
          <rPr>
            <sz val="10"/>
            <rFont val="Arial"/>
            <family val="2"/>
          </rPr>
          <t>Given the ongoing moderate recovery in the Malaysian economy  , the property development sectors remains challenging . The Group will continue to provide innovative and attractive property designs with competive pricing products to cater to the market demand. Various promotional activities will also be carried out to attract prospective house buyers.
Barring unforeseen circumstances , The Board anticipates the result for the next financial year to be better than year 2002.</t>
        </r>
      </text>
    </comment>
  </commentList>
</comments>
</file>

<file path=xl/sharedStrings.xml><?xml version="1.0" encoding="utf-8"?>
<sst xmlns="http://schemas.openxmlformats.org/spreadsheetml/2006/main" count="314" uniqueCount="216">
  <si>
    <t>Listing Department</t>
  </si>
  <si>
    <t>KUALA LUMPUR STOCK EXCHANGE</t>
  </si>
  <si>
    <t>9th Floor Exchange Square</t>
  </si>
  <si>
    <t>Bukit Kewangan</t>
  </si>
  <si>
    <t xml:space="preserve"> </t>
  </si>
  <si>
    <t>CONSOLIDATED INCOME STATEMENT</t>
  </si>
  <si>
    <t>INDIVIDUAL QUARTER</t>
  </si>
  <si>
    <t>CUMULATIVE QUARTER</t>
  </si>
  <si>
    <t>CURRENT</t>
  </si>
  <si>
    <t>PRECEDING</t>
  </si>
  <si>
    <t>YEAR</t>
  </si>
  <si>
    <t>QUARTER</t>
  </si>
  <si>
    <t>CORRES-</t>
  </si>
  <si>
    <t>TODATE</t>
  </si>
  <si>
    <t>PONDING</t>
  </si>
  <si>
    <t>PERIOD</t>
  </si>
  <si>
    <t>RM'000</t>
  </si>
  <si>
    <t>1</t>
  </si>
  <si>
    <t>(a)</t>
  </si>
  <si>
    <t>(b)</t>
  </si>
  <si>
    <t>Investment income</t>
  </si>
  <si>
    <t>(c)</t>
  </si>
  <si>
    <t>2</t>
  </si>
  <si>
    <t xml:space="preserve">    extraordinary items</t>
  </si>
  <si>
    <t>Depreciation and amortisation</t>
  </si>
  <si>
    <t>(d)</t>
  </si>
  <si>
    <t>Exceptional items</t>
  </si>
  <si>
    <t>(e)</t>
  </si>
  <si>
    <t>(f)</t>
  </si>
  <si>
    <t>(g)</t>
  </si>
  <si>
    <t xml:space="preserve">    interests and extraordinary items</t>
  </si>
  <si>
    <t>(h)</t>
  </si>
  <si>
    <t>Taxation</t>
  </si>
  <si>
    <t>Page  2</t>
  </si>
  <si>
    <t>CONSOLIDATED INCOME STATEMENT (CONTINUED)</t>
  </si>
  <si>
    <t>(i)</t>
  </si>
  <si>
    <t xml:space="preserve">     deducting minority interests</t>
  </si>
  <si>
    <t>(j)</t>
  </si>
  <si>
    <t>(k)</t>
  </si>
  <si>
    <t>(i)  Extraordinary items</t>
  </si>
  <si>
    <t>(iii)  Extraordinary items attributable to</t>
  </si>
  <si>
    <t xml:space="preserve">       members of the company</t>
  </si>
  <si>
    <t>(l)</t>
  </si>
  <si>
    <t>3</t>
  </si>
  <si>
    <t>= \p</t>
  </si>
  <si>
    <t>= \q</t>
  </si>
  <si>
    <t>=\f</t>
  </si>
  <si>
    <t>= \a</t>
  </si>
  <si>
    <t>= \x</t>
  </si>
  <si>
    <t xml:space="preserve">     members of the company</t>
  </si>
  <si>
    <t xml:space="preserve">     after deducting any provision for</t>
  </si>
  <si>
    <t xml:space="preserve">     preference dividends, if any :</t>
  </si>
  <si>
    <t>Page 3</t>
  </si>
  <si>
    <t>CONSOLIDATED BALANCE SHEET</t>
  </si>
  <si>
    <t>AS AT</t>
  </si>
  <si>
    <t>END OF</t>
  </si>
  <si>
    <t>FINANCIAL</t>
  </si>
  <si>
    <t>YEAR END</t>
  </si>
  <si>
    <t>Stocks</t>
  </si>
  <si>
    <t>Page 4</t>
  </si>
  <si>
    <t>NOTES</t>
  </si>
  <si>
    <t>Current year provision</t>
  </si>
  <si>
    <t>Page 5</t>
  </si>
  <si>
    <t>NOTES (CONTINUED)</t>
  </si>
  <si>
    <t>Total assets</t>
  </si>
  <si>
    <t>before taxation</t>
  </si>
  <si>
    <t>employed</t>
  </si>
  <si>
    <t>Page 6</t>
  </si>
  <si>
    <t>Company Secretary</t>
  </si>
  <si>
    <t>Deferred taxation</t>
  </si>
  <si>
    <t>Group borrowings and debt securities</t>
  </si>
  <si>
    <t>Short term borrowings</t>
  </si>
  <si>
    <t>Secured -</t>
  </si>
  <si>
    <t>Denominated in Ringgit Malaysia</t>
  </si>
  <si>
    <t>Unsecured -</t>
  </si>
  <si>
    <t>Long term borrowings</t>
  </si>
  <si>
    <t>Total</t>
  </si>
  <si>
    <t>The quarterly financial statements have been prepared using the same accounting policies and</t>
  </si>
  <si>
    <t>methods of computation as compared with the most recent annual financial statement.</t>
  </si>
  <si>
    <t>50200 Kuala Lumpur</t>
  </si>
  <si>
    <t>c.c. Securities Commission</t>
  </si>
  <si>
    <t xml:space="preserve">except for the property development division which is affected by the prevailing cyclical economic </t>
  </si>
  <si>
    <t>conditions.</t>
  </si>
  <si>
    <t>BCB BERHAD</t>
  </si>
  <si>
    <t>Trade debtors</t>
  </si>
  <si>
    <t>Land held for development</t>
  </si>
  <si>
    <t>Current assets</t>
  </si>
  <si>
    <t>Trade creditors</t>
  </si>
  <si>
    <t>Revaluation reserve</t>
  </si>
  <si>
    <t>Net current assets</t>
  </si>
  <si>
    <t>Share capital</t>
  </si>
  <si>
    <t>Share premium</t>
  </si>
  <si>
    <t>Analysis  by activities</t>
  </si>
  <si>
    <t>Project management services</t>
  </si>
  <si>
    <t>Hotel operations</t>
  </si>
  <si>
    <t>Profit</t>
  </si>
  <si>
    <t>Property investment and development</t>
  </si>
  <si>
    <t>Dear Sirs</t>
  </si>
  <si>
    <t>Yeap Kok Leong</t>
  </si>
  <si>
    <t>Cumulative</t>
  </si>
  <si>
    <t>Year to Date</t>
  </si>
  <si>
    <t>Quarter ended</t>
  </si>
  <si>
    <t>Current</t>
  </si>
  <si>
    <t>(Company No : 172003-W)</t>
  </si>
  <si>
    <t>Accounting Policies</t>
  </si>
  <si>
    <t>Extraordinary items</t>
  </si>
  <si>
    <t>Quoted Securities</t>
  </si>
  <si>
    <t>Changes in the Composition of the Group</t>
  </si>
  <si>
    <t>Status of Corporate Proposals</t>
  </si>
  <si>
    <t>Seasonal or Cyclical Factors</t>
  </si>
  <si>
    <t>Debt and Equity Securities</t>
  </si>
  <si>
    <t>Group Borrowings and Debt Securities</t>
  </si>
  <si>
    <t>Sub Total</t>
  </si>
  <si>
    <t>Contingent Liabilities</t>
  </si>
  <si>
    <t>The  Group has granted corporate guarantees to a financial institution for the  borrowing  of a third party</t>
  </si>
  <si>
    <t>Off Balance Sheet Financial Instruments</t>
  </si>
  <si>
    <t>Material Litigation</t>
  </si>
  <si>
    <t>Segmental Reporting</t>
  </si>
  <si>
    <t>Material Changes in the Quarterly Results compared to the results of the Preceding Quarter</t>
  </si>
  <si>
    <t>Review of Performance of the company and its Principal Subsidiaries</t>
  </si>
  <si>
    <t>Variance of Actual Profit from Forecast Profit</t>
  </si>
  <si>
    <t>Dividend</t>
  </si>
  <si>
    <t>30/6/2001</t>
  </si>
  <si>
    <t>Revenue</t>
  </si>
  <si>
    <t xml:space="preserve">Other income </t>
  </si>
  <si>
    <t>Profit/(loss) before finance cost,</t>
  </si>
  <si>
    <t xml:space="preserve">    depreciation and amortisation,</t>
  </si>
  <si>
    <t xml:space="preserve">    exceptional items, income tax,</t>
  </si>
  <si>
    <t xml:space="preserve">    minority interests and</t>
  </si>
  <si>
    <t>Finance Cost</t>
  </si>
  <si>
    <t>Profit/(loss) before income tax,</t>
  </si>
  <si>
    <t xml:space="preserve">    minority interests and </t>
  </si>
  <si>
    <t xml:space="preserve">Share in the profits and losses of  </t>
  </si>
  <si>
    <t xml:space="preserve">    associated companies</t>
  </si>
  <si>
    <t>Profit/(loss) before income tax, minority</t>
  </si>
  <si>
    <t xml:space="preserve">    after share of profit and losses of</t>
  </si>
  <si>
    <t>Income tax</t>
  </si>
  <si>
    <t>(i)  Profit/(loss) after income tax before</t>
  </si>
  <si>
    <t>(ii)  Minority interests</t>
  </si>
  <si>
    <t>Pre-acquisition profit/(loss), if</t>
  </si>
  <si>
    <t>applicable</t>
  </si>
  <si>
    <t>Net profit/(loss) from ordinary activities</t>
  </si>
  <si>
    <t xml:space="preserve"> attributable to members of the company</t>
  </si>
  <si>
    <t>(m)</t>
  </si>
  <si>
    <t>Net profit/(loss) attributable to</t>
  </si>
  <si>
    <t xml:space="preserve">Earnings per share based on 2(m) above </t>
  </si>
  <si>
    <t>(a)  Basic (based on</t>
  </si>
  <si>
    <t xml:space="preserve">       ordinary shares - sen)</t>
  </si>
  <si>
    <t xml:space="preserve">       ordinary shares - sen )</t>
  </si>
  <si>
    <t>(b)  Fully diluted (based on</t>
  </si>
  <si>
    <t>Reserves :</t>
  </si>
  <si>
    <t>The figures have not been audited.</t>
  </si>
  <si>
    <t>Property, plant and equipment</t>
  </si>
  <si>
    <t>Investment property</t>
  </si>
  <si>
    <t>Investment in associated company</t>
  </si>
  <si>
    <t>Goodwill on consolidation</t>
  </si>
  <si>
    <t>Intangible assets</t>
  </si>
  <si>
    <t xml:space="preserve">Cash </t>
  </si>
  <si>
    <t>Current liabilities</t>
  </si>
  <si>
    <t>Other long term assets</t>
  </si>
  <si>
    <t>Long term investments</t>
  </si>
  <si>
    <t>Shareholders' funds</t>
  </si>
  <si>
    <t>Minority interests</t>
  </si>
  <si>
    <t>Capital reserve</t>
  </si>
  <si>
    <t>Retained profit</t>
  </si>
  <si>
    <t>Net tangible assets per share (RM)</t>
  </si>
  <si>
    <t>Other long term liabilities</t>
  </si>
  <si>
    <t>Provision for taxation</t>
  </si>
  <si>
    <t>Land and  development expenditure</t>
  </si>
  <si>
    <t>Amount due  from customer on contracts</t>
  </si>
  <si>
    <t>Other debtors,deposits and prepayment</t>
  </si>
  <si>
    <t>Amount due  to customer on contracts</t>
  </si>
  <si>
    <t>Others creditors and accrued liabilities</t>
  </si>
  <si>
    <t>Proposed dividends</t>
  </si>
  <si>
    <t>Unquoted Investments and/or Properties</t>
  </si>
  <si>
    <t>There were no profits/(losses) on sale of unquoted invesments and/or properties other than the normal</t>
  </si>
  <si>
    <t>quarterly report.</t>
  </si>
  <si>
    <t>The Group does not have any financial instruments with off balance sheet risk as at the date of this</t>
  </si>
  <si>
    <t>There were no pending material litigation as at the date of this quarterly report.</t>
  </si>
  <si>
    <t>Material Subsequent Event</t>
  </si>
  <si>
    <t>The Company is not subjected to any forecast profit and /or profit guarantee requirement.</t>
  </si>
  <si>
    <t>Turnover</t>
  </si>
  <si>
    <t>FULLY DILUTED ( NOT REPORTED AS THE</t>
  </si>
  <si>
    <t xml:space="preserve">OF ESOS IS ANTI-DILUTIVE) </t>
  </si>
  <si>
    <t>EFFECT ARISING FROM POSSIBLE EXERCISE</t>
  </si>
  <si>
    <t>Manufacturing of furniture</t>
  </si>
  <si>
    <t>Fixed deposit with licensed bank</t>
  </si>
  <si>
    <t>The higher effective tax rate for the Group was due to profits of the Company and its subsidiaries</t>
  </si>
  <si>
    <t>On 6 February 2002 , the Company announced the proposals to undertake , inter-alia , a private</t>
  </si>
  <si>
    <t>Our principal business operations are not significantly affected by seasonal or cyclical factors</t>
  </si>
  <si>
    <t>Construction and related activities</t>
  </si>
  <si>
    <t>(Year to date)</t>
  </si>
  <si>
    <t>There were no material subsequent event as at the date of this quarterly report.</t>
  </si>
  <si>
    <t>UNAUDITED RESULTS FOR THE 4TH QUARTER ENDED 30 JUNE 2002</t>
  </si>
  <si>
    <t>30/6/2002</t>
  </si>
  <si>
    <t>There were no exceptional item for the 4th quarter ended 30 June 2002.</t>
  </si>
  <si>
    <t>There were no extraordinary item for 4th quarter ended 30 June  2002.</t>
  </si>
  <si>
    <t>The taxation charge for the quarter ended 30 June 2002 included the following :</t>
  </si>
  <si>
    <t>Prior year underprovision</t>
  </si>
  <si>
    <t>There were no purchase nor disposal of quoted securities for quarter ended 30 June 2002.</t>
  </si>
  <si>
    <t>sale of land &amp; properties as housing developers for the quarter ended 30 June2002.</t>
  </si>
  <si>
    <t xml:space="preserve">The Company acquired a shelf company ; BCB Technologies Sdn Bhd with a paid up capital of RM2.00. </t>
  </si>
  <si>
    <t>There were no other changes  in the composition of the Group for quarter ended 30 June 2002.</t>
  </si>
  <si>
    <t xml:space="preserve">share capital of the Company . </t>
  </si>
  <si>
    <t xml:space="preserve">placement of 18,750,000 new BCB Berhad shares representing 10% of the existing issued and paid up </t>
  </si>
  <si>
    <t xml:space="preserve">being separately assessed without relief against losses sufferred by a subsidiary as well as </t>
  </si>
  <si>
    <t xml:space="preserve">amounting to RM45.6million. </t>
  </si>
  <si>
    <t>30.6.2002</t>
  </si>
  <si>
    <t xml:space="preserve">shares were allotted on 9th August 2002 .  </t>
  </si>
  <si>
    <t>Prospects for the Next Financial Year</t>
  </si>
  <si>
    <t>The Board does not recommend the payment of dividend for the financial year under review.</t>
  </si>
  <si>
    <t xml:space="preserve">expenses of non-deductible nature. </t>
  </si>
  <si>
    <t>The private placement of the 18,750,000 new ordinary shares were allotted to the subscribers</t>
  </si>
  <si>
    <t xml:space="preserve">on 9th August 2002 and were subsequently granted listing and quotation on 21st August 2002. </t>
  </si>
  <si>
    <t>29 August  2002</t>
  </si>
  <si>
    <t xml:space="preserve">Pursuant to the private placement exercise carried out by the Company , a total of 18,750,000 ordinary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</si>
</sst>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dd/mmm/yy_)"/>
    <numFmt numFmtId="179" formatCode="hh:mm\ \上\午/\下\午_)"/>
    <numFmt numFmtId="180" formatCode=";;;"/>
    <numFmt numFmtId="181" formatCode="#,##0.0_);\(#,##0.0\)"/>
    <numFmt numFmtId="182" formatCode="#,##0.000_);\(#,##0.000\)"/>
    <numFmt numFmtId="183" formatCode="#,##0.0000_);\(#,##0.0000\)"/>
    <numFmt numFmtId="184" formatCode="#,##0.00000_);\(#,##0.00000\)"/>
    <numFmt numFmtId="185" formatCode="#,##0.000000_);\(#,##0.000000\)"/>
    <numFmt numFmtId="186" formatCode="_(* #,##0.000_);_(* \(#,##0.000\);_(* &quot;-&quot;??_);_(@_)"/>
    <numFmt numFmtId="187" formatCode="_(* #,##0.0000_);_(* \(#,##0.0000\);_(* &quot;-&quot;??_);_(@_)"/>
    <numFmt numFmtId="188" formatCode="_(* #,##0.00000_);_(* \(#,##0.00000\);_(* &quot;-&quot;??_);_(@_)"/>
  </numFmts>
  <fonts count="19">
    <font>
      <sz val="10"/>
      <name val="Helv"/>
      <family val="0"/>
    </font>
    <font>
      <sz val="10"/>
      <name val="Arial"/>
      <family val="0"/>
    </font>
    <font>
      <sz val="11"/>
      <name val="Helv"/>
      <family val="0"/>
    </font>
    <font>
      <b/>
      <sz val="10"/>
      <name val="Helv"/>
      <family val="0"/>
    </font>
    <font>
      <b/>
      <u val="single"/>
      <sz val="10"/>
      <name val="Helv"/>
      <family val="0"/>
    </font>
    <font>
      <sz val="20"/>
      <name val="Arial"/>
      <family val="2"/>
    </font>
    <font>
      <sz val="11"/>
      <name val="Arial"/>
      <family val="2"/>
    </font>
    <font>
      <sz val="8"/>
      <name val="Arial"/>
      <family val="2"/>
    </font>
    <font>
      <sz val="18"/>
      <name val="Arial"/>
      <family val="2"/>
    </font>
    <font>
      <sz val="12"/>
      <name val="Arial"/>
      <family val="2"/>
    </font>
    <font>
      <b/>
      <sz val="11"/>
      <name val="Arial"/>
      <family val="2"/>
    </font>
    <font>
      <b/>
      <sz val="10"/>
      <name val="Arial"/>
      <family val="2"/>
    </font>
    <font>
      <b/>
      <u val="single"/>
      <sz val="10"/>
      <name val="Arial"/>
      <family val="2"/>
    </font>
    <font>
      <i/>
      <sz val="10"/>
      <name val="Arial"/>
      <family val="2"/>
    </font>
    <font>
      <sz val="10"/>
      <color indexed="10"/>
      <name val="Arial"/>
      <family val="2"/>
    </font>
    <font>
      <u val="single"/>
      <sz val="10"/>
      <name val="Arial"/>
      <family val="2"/>
    </font>
    <font>
      <u val="single"/>
      <sz val="10"/>
      <color indexed="12"/>
      <name val="Helv"/>
      <family val="0"/>
    </font>
    <font>
      <u val="single"/>
      <sz val="10"/>
      <color indexed="36"/>
      <name val="Helv"/>
      <family val="0"/>
    </font>
    <font>
      <b/>
      <sz val="8"/>
      <name val="Helv"/>
      <family val="2"/>
    </font>
  </fonts>
  <fills count="2">
    <fill>
      <patternFill/>
    </fill>
    <fill>
      <patternFill patternType="gray125"/>
    </fill>
  </fills>
  <borders count="22">
    <border>
      <left/>
      <right/>
      <top/>
      <bottom/>
      <diagonal/>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double">
        <color indexed="8"/>
      </bottom>
    </border>
    <border>
      <left style="thin"/>
      <right style="thin"/>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color indexed="8"/>
      </top>
      <bottom style="medium"/>
    </border>
    <border>
      <left>
        <color indexed="63"/>
      </left>
      <right>
        <color indexed="63"/>
      </right>
      <top style="thin"/>
      <bottom style="medium"/>
    </border>
    <border>
      <left>
        <color indexed="63"/>
      </left>
      <right>
        <color indexed="63"/>
      </right>
      <top style="thin">
        <color indexed="8"/>
      </top>
      <bottom style="thin"/>
    </border>
  </borders>
  <cellStyleXfs count="2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134">
    <xf numFmtId="37" fontId="0" fillId="0" borderId="0" xfId="0" applyAlignment="1">
      <alignment/>
    </xf>
    <xf numFmtId="178" fontId="0" fillId="0" borderId="0" xfId="0" applyNumberFormat="1" applyAlignment="1" applyProtection="1">
      <alignment/>
      <protection/>
    </xf>
    <xf numFmtId="179" fontId="0" fillId="0" borderId="0" xfId="0" applyNumberFormat="1" applyAlignment="1" applyProtection="1">
      <alignment/>
      <protection/>
    </xf>
    <xf numFmtId="180" fontId="0" fillId="0" borderId="0" xfId="0" applyNumberFormat="1" applyAlignment="1" applyProtection="1">
      <alignment/>
      <protection/>
    </xf>
    <xf numFmtId="37" fontId="0" fillId="0" borderId="0" xfId="0" applyAlignment="1" applyProtection="1">
      <alignment horizontal="left"/>
      <protection/>
    </xf>
    <xf numFmtId="37" fontId="0" fillId="0" borderId="0" xfId="0" applyAlignment="1" applyProtection="1">
      <alignment/>
      <protection/>
    </xf>
    <xf numFmtId="37" fontId="2" fillId="0" borderId="0" xfId="0" applyFont="1" applyAlignment="1">
      <alignment/>
    </xf>
    <xf numFmtId="37" fontId="2" fillId="0" borderId="0" xfId="0" applyFont="1" applyAlignment="1">
      <alignment horizontal="centerContinuous"/>
    </xf>
    <xf numFmtId="37" fontId="3" fillId="0" borderId="0" xfId="0" applyFont="1" applyAlignment="1">
      <alignment/>
    </xf>
    <xf numFmtId="37" fontId="0" fillId="0" borderId="0" xfId="0" applyAlignment="1">
      <alignment horizontal="centerContinuous"/>
    </xf>
    <xf numFmtId="37" fontId="3" fillId="0" borderId="0" xfId="0" applyFont="1" applyAlignment="1">
      <alignment horizontal="centerContinuous"/>
    </xf>
    <xf numFmtId="37" fontId="0" fillId="0" borderId="1" xfId="0" applyBorder="1" applyAlignment="1">
      <alignment/>
    </xf>
    <xf numFmtId="37" fontId="0" fillId="0" borderId="2" xfId="0" applyBorder="1" applyAlignment="1">
      <alignment horizontal="centerContinuous"/>
    </xf>
    <xf numFmtId="37" fontId="3" fillId="0" borderId="0" xfId="0" applyFont="1" applyAlignment="1" applyProtection="1">
      <alignment horizontal="left"/>
      <protection/>
    </xf>
    <xf numFmtId="37" fontId="4" fillId="0" borderId="0" xfId="0" applyFont="1" applyAlignment="1" applyProtection="1">
      <alignment horizontal="left"/>
      <protection/>
    </xf>
    <xf numFmtId="37" fontId="3" fillId="0" borderId="3" xfId="0" applyFont="1" applyBorder="1" applyAlignment="1" applyProtection="1">
      <alignment horizontal="centerContinuous"/>
      <protection/>
    </xf>
    <xf numFmtId="37" fontId="0" fillId="0" borderId="1" xfId="0" applyBorder="1" applyAlignment="1" applyProtection="1">
      <alignment horizontal="center"/>
      <protection/>
    </xf>
    <xf numFmtId="37" fontId="0" fillId="0" borderId="4" xfId="0" applyBorder="1" applyAlignment="1" applyProtection="1">
      <alignment horizontal="center"/>
      <protection/>
    </xf>
    <xf numFmtId="37" fontId="0" fillId="0" borderId="5" xfId="0" applyBorder="1" applyAlignment="1" applyProtection="1">
      <alignment horizontal="center"/>
      <protection/>
    </xf>
    <xf numFmtId="37" fontId="0" fillId="0" borderId="6" xfId="0" applyBorder="1" applyAlignment="1" applyProtection="1">
      <alignment horizontal="center"/>
      <protection/>
    </xf>
    <xf numFmtId="37" fontId="0" fillId="0" borderId="7" xfId="0" applyBorder="1" applyAlignment="1" applyProtection="1">
      <alignment/>
      <protection/>
    </xf>
    <xf numFmtId="37" fontId="0" fillId="0" borderId="0" xfId="0" applyFont="1" applyAlignment="1" applyProtection="1">
      <alignment horizontal="left"/>
      <protection/>
    </xf>
    <xf numFmtId="37" fontId="0" fillId="0" borderId="0" xfId="0" applyFont="1" applyAlignment="1">
      <alignment horizontal="centerContinuous"/>
    </xf>
    <xf numFmtId="37" fontId="0" fillId="0" borderId="0" xfId="0" applyFont="1" applyAlignment="1">
      <alignment/>
    </xf>
    <xf numFmtId="41" fontId="0" fillId="0" borderId="7" xfId="0" applyNumberFormat="1" applyBorder="1" applyAlignment="1" applyProtection="1">
      <alignment horizontal="right"/>
      <protection/>
    </xf>
    <xf numFmtId="41" fontId="0" fillId="0" borderId="0" xfId="0" applyNumberFormat="1" applyAlignment="1">
      <alignment/>
    </xf>
    <xf numFmtId="41" fontId="0" fillId="0" borderId="0" xfId="0" applyNumberFormat="1" applyAlignment="1" applyProtection="1">
      <alignment horizontal="right"/>
      <protection/>
    </xf>
    <xf numFmtId="37" fontId="0" fillId="0" borderId="0" xfId="0" applyBorder="1" applyAlignment="1" applyProtection="1">
      <alignment horizontal="center"/>
      <protection/>
    </xf>
    <xf numFmtId="37" fontId="0" fillId="0" borderId="0" xfId="0" applyBorder="1" applyAlignment="1" applyProtection="1">
      <alignment/>
      <protection/>
    </xf>
    <xf numFmtId="41" fontId="0" fillId="0" borderId="0" xfId="0" applyNumberFormat="1" applyBorder="1" applyAlignment="1" applyProtection="1">
      <alignment horizontal="right"/>
      <protection/>
    </xf>
    <xf numFmtId="37" fontId="0" fillId="0" borderId="8" xfId="0" applyBorder="1" applyAlignment="1">
      <alignment horizontal="centerContinuous"/>
    </xf>
    <xf numFmtId="37" fontId="0" fillId="0" borderId="0" xfId="0" applyAlignment="1" applyProtection="1">
      <alignment horizontal="right"/>
      <protection/>
    </xf>
    <xf numFmtId="37" fontId="0" fillId="0" borderId="0" xfId="0" applyBorder="1" applyAlignment="1">
      <alignment/>
    </xf>
    <xf numFmtId="37" fontId="0" fillId="0" borderId="0" xfId="0" applyAlignment="1" quotePrefix="1">
      <alignment/>
    </xf>
    <xf numFmtId="37" fontId="0" fillId="0" borderId="7" xfId="0" applyBorder="1" applyAlignment="1" applyProtection="1">
      <alignment horizontal="right"/>
      <protection/>
    </xf>
    <xf numFmtId="37" fontId="0" fillId="0" borderId="0" xfId="0" applyAlignment="1">
      <alignment horizontal="right"/>
    </xf>
    <xf numFmtId="37" fontId="0" fillId="0" borderId="9" xfId="0" applyBorder="1" applyAlignment="1" applyProtection="1">
      <alignment horizontal="right"/>
      <protection/>
    </xf>
    <xf numFmtId="37" fontId="0" fillId="0" borderId="0" xfId="0" applyFont="1" applyAlignment="1">
      <alignment horizontal="right"/>
    </xf>
    <xf numFmtId="41" fontId="0" fillId="0" borderId="9" xfId="0" applyNumberFormat="1" applyBorder="1" applyAlignment="1" applyProtection="1">
      <alignment horizontal="right"/>
      <protection/>
    </xf>
    <xf numFmtId="41" fontId="0" fillId="0" borderId="0" xfId="0" applyNumberFormat="1" applyAlignment="1">
      <alignment horizontal="right"/>
    </xf>
    <xf numFmtId="37" fontId="0" fillId="0" borderId="0" xfId="0" applyBorder="1" applyAlignment="1" applyProtection="1">
      <alignment horizontal="right"/>
      <protection/>
    </xf>
    <xf numFmtId="37" fontId="0" fillId="0" borderId="10" xfId="0" applyBorder="1" applyAlignment="1" applyProtection="1">
      <alignment horizontal="right"/>
      <protection/>
    </xf>
    <xf numFmtId="178" fontId="0" fillId="0" borderId="0" xfId="0" applyNumberFormat="1" applyAlignment="1" applyProtection="1" quotePrefix="1">
      <alignment horizontal="left"/>
      <protection/>
    </xf>
    <xf numFmtId="37" fontId="0" fillId="0" borderId="0" xfId="0" applyFont="1" applyAlignment="1" applyProtection="1">
      <alignment horizontal="right"/>
      <protection/>
    </xf>
    <xf numFmtId="37" fontId="0" fillId="0" borderId="9" xfId="0" applyFont="1" applyBorder="1" applyAlignment="1" applyProtection="1">
      <alignment horizontal="right"/>
      <protection/>
    </xf>
    <xf numFmtId="41" fontId="0" fillId="0" borderId="9"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43" fontId="0" fillId="0" borderId="7" xfId="15" applyNumberFormat="1" applyBorder="1" applyAlignment="1" applyProtection="1">
      <alignment horizontal="right"/>
      <protection/>
    </xf>
    <xf numFmtId="37" fontId="0" fillId="0" borderId="11" xfId="0" applyBorder="1" applyAlignment="1" applyProtection="1">
      <alignment horizontal="center"/>
      <protection/>
    </xf>
    <xf numFmtId="37" fontId="0" fillId="0" borderId="12" xfId="0" applyBorder="1" applyAlignment="1" applyProtection="1">
      <alignment horizontal="center"/>
      <protection/>
    </xf>
    <xf numFmtId="37" fontId="1" fillId="0" borderId="0" xfId="0" applyFont="1" applyAlignment="1">
      <alignment/>
    </xf>
    <xf numFmtId="0" fontId="5" fillId="0" borderId="0" xfId="21" applyFont="1">
      <alignment/>
      <protection/>
    </xf>
    <xf numFmtId="0" fontId="6" fillId="0" borderId="0" xfId="21" applyFont="1">
      <alignment/>
      <protection/>
    </xf>
    <xf numFmtId="22" fontId="7" fillId="0" borderId="0" xfId="21" applyNumberFormat="1" applyFont="1" applyFill="1">
      <alignment/>
      <protection/>
    </xf>
    <xf numFmtId="0" fontId="8" fillId="0" borderId="0" xfId="21" applyFont="1">
      <alignment/>
      <protection/>
    </xf>
    <xf numFmtId="0" fontId="9" fillId="0" borderId="0" xfId="21" applyFont="1">
      <alignment/>
      <protection/>
    </xf>
    <xf numFmtId="0" fontId="9" fillId="0" borderId="0" xfId="21" applyFont="1" applyFill="1">
      <alignment/>
      <protection/>
    </xf>
    <xf numFmtId="0" fontId="10" fillId="0" borderId="0" xfId="21" applyFont="1" applyAlignment="1">
      <alignment horizontal="left"/>
      <protection/>
    </xf>
    <xf numFmtId="0" fontId="6" fillId="0" borderId="0" xfId="21" applyFont="1" applyFill="1">
      <alignment/>
      <protection/>
    </xf>
    <xf numFmtId="0" fontId="1" fillId="0" borderId="0" xfId="21" applyFont="1" applyAlignment="1">
      <alignment horizontal="left"/>
      <protection/>
    </xf>
    <xf numFmtId="0" fontId="1" fillId="0" borderId="0" xfId="21" applyFont="1">
      <alignment/>
      <protection/>
    </xf>
    <xf numFmtId="0" fontId="6" fillId="0" borderId="0" xfId="21" applyFont="1" applyAlignment="1">
      <alignment horizontal="center"/>
      <protection/>
    </xf>
    <xf numFmtId="0" fontId="10" fillId="0" borderId="0" xfId="21" applyFont="1">
      <alignment/>
      <protection/>
    </xf>
    <xf numFmtId="0" fontId="6" fillId="0" borderId="0" xfId="21" applyFont="1" applyFill="1" applyBorder="1" applyAlignment="1">
      <alignment horizontal="center"/>
      <protection/>
    </xf>
    <xf numFmtId="3" fontId="6" fillId="0" borderId="0" xfId="21" applyNumberFormat="1" applyFont="1">
      <alignment/>
      <protection/>
    </xf>
    <xf numFmtId="37" fontId="11" fillId="0" borderId="0" xfId="0" applyFont="1" applyAlignment="1" applyProtection="1">
      <alignment horizontal="left"/>
      <protection/>
    </xf>
    <xf numFmtId="37" fontId="12" fillId="0" borderId="0" xfId="0" applyFont="1" applyAlignment="1" applyProtection="1">
      <alignment horizontal="left"/>
      <protection/>
    </xf>
    <xf numFmtId="37" fontId="7" fillId="0" borderId="0" xfId="0" applyFont="1" applyAlignment="1">
      <alignment/>
    </xf>
    <xf numFmtId="37" fontId="1" fillId="0" borderId="13" xfId="0" applyFont="1" applyBorder="1" applyAlignment="1" applyProtection="1">
      <alignment horizontal="centerContinuous"/>
      <protection/>
    </xf>
    <xf numFmtId="37" fontId="1" fillId="0" borderId="14" xfId="0" applyFont="1" applyBorder="1" applyAlignment="1" applyProtection="1">
      <alignment horizontal="centerContinuous"/>
      <protection/>
    </xf>
    <xf numFmtId="37" fontId="1" fillId="0" borderId="15" xfId="0" applyFont="1" applyBorder="1" applyAlignment="1" applyProtection="1">
      <alignment horizontal="centerContinuous"/>
      <protection/>
    </xf>
    <xf numFmtId="0" fontId="1" fillId="0" borderId="0" xfId="21" applyFont="1" applyAlignment="1" quotePrefix="1">
      <alignment horizontal="center"/>
      <protection/>
    </xf>
    <xf numFmtId="3" fontId="1" fillId="0" borderId="0" xfId="21" applyNumberFormat="1" applyFont="1" applyFill="1">
      <alignment/>
      <protection/>
    </xf>
    <xf numFmtId="37" fontId="1" fillId="0" borderId="0" xfId="0" applyFont="1" applyAlignment="1">
      <alignment horizontal="centerContinuous"/>
    </xf>
    <xf numFmtId="0" fontId="1" fillId="0" borderId="0" xfId="21" applyFont="1" applyAlignment="1">
      <alignment horizontal="center"/>
      <protection/>
    </xf>
    <xf numFmtId="3" fontId="1" fillId="0" borderId="0" xfId="21" applyNumberFormat="1" applyFont="1" applyFill="1" applyAlignment="1">
      <alignment horizontal="right"/>
      <protection/>
    </xf>
    <xf numFmtId="37" fontId="1" fillId="0" borderId="0" xfId="0" applyFont="1" applyBorder="1" applyAlignment="1">
      <alignment/>
    </xf>
    <xf numFmtId="37" fontId="1" fillId="0" borderId="10" xfId="0" applyFont="1" applyBorder="1" applyAlignment="1">
      <alignment/>
    </xf>
    <xf numFmtId="3" fontId="1" fillId="0" borderId="13" xfId="21" applyNumberFormat="1" applyFont="1" applyFill="1" applyBorder="1">
      <alignment/>
      <protection/>
    </xf>
    <xf numFmtId="37" fontId="1" fillId="0" borderId="14" xfId="0" applyFont="1" applyBorder="1" applyAlignment="1">
      <alignment/>
    </xf>
    <xf numFmtId="3" fontId="1" fillId="0" borderId="14" xfId="21" applyNumberFormat="1" applyFont="1" applyFill="1" applyBorder="1">
      <alignment/>
      <protection/>
    </xf>
    <xf numFmtId="3" fontId="1" fillId="0" borderId="16" xfId="21" applyNumberFormat="1" applyFont="1" applyFill="1" applyBorder="1">
      <alignment/>
      <protection/>
    </xf>
    <xf numFmtId="37" fontId="1" fillId="0" borderId="13" xfId="0" applyFont="1" applyBorder="1" applyAlignment="1">
      <alignment/>
    </xf>
    <xf numFmtId="37" fontId="1" fillId="0" borderId="14" xfId="0" applyFont="1" applyFill="1" applyBorder="1" applyAlignment="1">
      <alignment/>
    </xf>
    <xf numFmtId="37" fontId="1" fillId="0" borderId="15" xfId="0" applyFont="1" applyFill="1" applyBorder="1" applyAlignment="1">
      <alignment/>
    </xf>
    <xf numFmtId="3" fontId="1" fillId="0" borderId="0" xfId="21" applyNumberFormat="1" applyFont="1" applyFill="1" applyBorder="1">
      <alignment/>
      <protection/>
    </xf>
    <xf numFmtId="3" fontId="1" fillId="0" borderId="17" xfId="21" applyNumberFormat="1" applyFont="1" applyFill="1" applyBorder="1">
      <alignment/>
      <protection/>
    </xf>
    <xf numFmtId="3" fontId="1" fillId="0" borderId="18" xfId="21" applyNumberFormat="1" applyFont="1" applyFill="1" applyBorder="1">
      <alignment/>
      <protection/>
    </xf>
    <xf numFmtId="3" fontId="1" fillId="0" borderId="10" xfId="21" applyNumberFormat="1" applyFont="1" applyFill="1" applyBorder="1">
      <alignment/>
      <protection/>
    </xf>
    <xf numFmtId="37" fontId="1" fillId="0" borderId="10" xfId="0" applyFont="1" applyFill="1" applyBorder="1" applyAlignment="1">
      <alignment/>
    </xf>
    <xf numFmtId="4" fontId="1" fillId="0" borderId="10" xfId="21" applyNumberFormat="1" applyFont="1" applyFill="1" applyBorder="1">
      <alignment/>
      <protection/>
    </xf>
    <xf numFmtId="39" fontId="1" fillId="0" borderId="10" xfId="0" applyNumberFormat="1" applyFont="1" applyBorder="1" applyAlignment="1">
      <alignment/>
    </xf>
    <xf numFmtId="0" fontId="1" fillId="0" borderId="0" xfId="21" applyFont="1" applyFill="1">
      <alignment/>
      <protection/>
    </xf>
    <xf numFmtId="37" fontId="11" fillId="0" borderId="0" xfId="0" applyFont="1" applyAlignment="1">
      <alignment/>
    </xf>
    <xf numFmtId="37" fontId="1" fillId="0" borderId="0" xfId="0" applyFont="1" applyAlignment="1" applyProtection="1">
      <alignment horizontal="left"/>
      <protection/>
    </xf>
    <xf numFmtId="37" fontId="13" fillId="0" borderId="0" xfId="0" applyFont="1" applyAlignment="1">
      <alignment/>
    </xf>
    <xf numFmtId="37" fontId="1" fillId="0" borderId="0" xfId="0" applyFont="1" applyAlignment="1">
      <alignment horizontal="center"/>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pplyProtection="1" quotePrefix="1">
      <alignment horizontal="right"/>
      <protection/>
    </xf>
    <xf numFmtId="37" fontId="1" fillId="0" borderId="0" xfId="0" applyFont="1" applyAlignment="1" applyProtection="1">
      <alignment horizontal="right"/>
      <protection/>
    </xf>
    <xf numFmtId="37" fontId="1" fillId="0" borderId="19" xfId="0" applyFont="1" applyBorder="1" applyAlignment="1" applyProtection="1">
      <alignment/>
      <protection/>
    </xf>
    <xf numFmtId="37" fontId="1" fillId="0" borderId="0" xfId="0" applyFont="1" applyBorder="1" applyAlignment="1" applyProtection="1">
      <alignment/>
      <protection/>
    </xf>
    <xf numFmtId="37" fontId="14" fillId="0" borderId="0" xfId="0" applyFont="1" applyAlignment="1" applyProtection="1">
      <alignment horizontal="left"/>
      <protection/>
    </xf>
    <xf numFmtId="37" fontId="14" fillId="0" borderId="0" xfId="0" applyFont="1" applyAlignment="1">
      <alignment/>
    </xf>
    <xf numFmtId="37" fontId="1" fillId="0" borderId="0" xfId="0" applyFont="1" applyAlignment="1">
      <alignment horizontal="left"/>
    </xf>
    <xf numFmtId="37" fontId="13" fillId="0" borderId="0" xfId="0" applyFont="1" applyAlignment="1">
      <alignment horizontal="centerContinuous"/>
    </xf>
    <xf numFmtId="37" fontId="1" fillId="0" borderId="0" xfId="0" applyFont="1" applyAlignment="1" quotePrefix="1">
      <alignment/>
    </xf>
    <xf numFmtId="37" fontId="1" fillId="0" borderId="15" xfId="0" applyFont="1" applyBorder="1" applyAlignment="1">
      <alignment/>
    </xf>
    <xf numFmtId="37" fontId="1" fillId="0" borderId="16" xfId="0" applyFont="1" applyBorder="1" applyAlignment="1">
      <alignment/>
    </xf>
    <xf numFmtId="37" fontId="1" fillId="0" borderId="20" xfId="0" applyFont="1" applyBorder="1" applyAlignment="1">
      <alignment/>
    </xf>
    <xf numFmtId="37" fontId="15" fillId="0" borderId="0" xfId="0" applyFont="1" applyAlignment="1">
      <alignment/>
    </xf>
    <xf numFmtId="37" fontId="15" fillId="0" borderId="0" xfId="0" applyFont="1" applyAlignment="1" applyProtection="1">
      <alignment horizontal="center"/>
      <protection/>
    </xf>
    <xf numFmtId="37" fontId="1" fillId="0" borderId="21" xfId="0" applyFont="1" applyBorder="1" applyAlignment="1" applyProtection="1">
      <alignment/>
      <protection/>
    </xf>
    <xf numFmtId="37" fontId="1" fillId="0" borderId="0" xfId="0" applyNumberFormat="1" applyFont="1" applyBorder="1" applyAlignment="1">
      <alignment/>
    </xf>
    <xf numFmtId="3" fontId="1" fillId="0" borderId="11" xfId="21" applyNumberFormat="1" applyFont="1" applyFill="1" applyBorder="1">
      <alignment/>
      <protection/>
    </xf>
    <xf numFmtId="37" fontId="1" fillId="0" borderId="11" xfId="0" applyFont="1" applyBorder="1" applyAlignment="1">
      <alignment/>
    </xf>
    <xf numFmtId="0" fontId="1" fillId="0" borderId="14" xfId="21" applyFont="1" applyBorder="1">
      <alignment/>
      <protection/>
    </xf>
    <xf numFmtId="37" fontId="1" fillId="0" borderId="0" xfId="0" applyFont="1" applyAlignment="1">
      <alignment/>
    </xf>
    <xf numFmtId="37" fontId="11" fillId="0" borderId="0" xfId="0" applyFont="1" applyAlignment="1">
      <alignment/>
    </xf>
    <xf numFmtId="37" fontId="1" fillId="0" borderId="0" xfId="0" applyFont="1" applyAlignment="1" applyProtection="1">
      <alignment/>
      <protection/>
    </xf>
    <xf numFmtId="37" fontId="0" fillId="0" borderId="0" xfId="0" applyAlignment="1">
      <alignment/>
    </xf>
    <xf numFmtId="37" fontId="1" fillId="0" borderId="0" xfId="0" applyFont="1" applyAlignment="1" applyProtection="1" quotePrefix="1">
      <alignment/>
      <protection/>
    </xf>
    <xf numFmtId="37" fontId="0" fillId="0" borderId="0" xfId="0" applyAlignment="1" applyProtection="1">
      <alignment/>
      <protection/>
    </xf>
    <xf numFmtId="37" fontId="0" fillId="0" borderId="0" xfId="0" applyAlignment="1" applyProtection="1" quotePrefix="1">
      <alignment/>
      <protection/>
    </xf>
    <xf numFmtId="37" fontId="0" fillId="0" borderId="7" xfId="0" applyFont="1" applyBorder="1" applyAlignment="1" applyProtection="1">
      <alignment horizontal="right"/>
      <protection/>
    </xf>
    <xf numFmtId="0" fontId="1" fillId="0" borderId="14" xfId="21" applyFont="1" applyFill="1" applyBorder="1">
      <alignment/>
      <protection/>
    </xf>
    <xf numFmtId="37" fontId="0" fillId="0" borderId="1" xfId="0" applyFill="1" applyBorder="1" applyAlignment="1" applyProtection="1">
      <alignment horizontal="center"/>
      <protection/>
    </xf>
    <xf numFmtId="37" fontId="0" fillId="0" borderId="4" xfId="0" applyFill="1" applyBorder="1" applyAlignment="1" applyProtection="1">
      <alignment horizontal="center"/>
      <protection/>
    </xf>
    <xf numFmtId="37" fontId="0" fillId="0" borderId="0" xfId="0" applyFill="1" applyBorder="1" applyAlignment="1" applyProtection="1">
      <alignment horizontal="center"/>
      <protection/>
    </xf>
    <xf numFmtId="37" fontId="0" fillId="0" borderId="0" xfId="0" applyFill="1" applyAlignment="1">
      <alignment/>
    </xf>
    <xf numFmtId="0" fontId="1" fillId="0" borderId="0" xfId="21" applyFont="1" applyAlignment="1">
      <alignment/>
      <protection/>
    </xf>
    <xf numFmtId="37" fontId="3" fillId="0" borderId="0" xfId="0" applyFont="1" applyAlignment="1">
      <alignment horizontal="center"/>
    </xf>
    <xf numFmtId="37"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KLSEBS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Q1453"/>
  <sheetViews>
    <sheetView tabSelected="1" workbookViewId="0" topLeftCell="A44">
      <selection activeCell="H59" sqref="H59"/>
      <selection activeCell="H59" sqref="H59"/>
    </sheetView>
  </sheetViews>
  <sheetFormatPr defaultColWidth="9.7109375" defaultRowHeight="12.75"/>
  <cols>
    <col min="1" max="1" width="4.00390625" style="0" customWidth="1"/>
    <col min="2" max="2" width="5.7109375" style="0" customWidth="1"/>
    <col min="3" max="3" width="10.7109375" style="0" customWidth="1"/>
    <col min="5" max="5" width="10.421875" style="0" customWidth="1"/>
    <col min="6" max="6" width="14.28125" style="0" customWidth="1"/>
    <col min="7" max="7" width="3.28125" style="0" customWidth="1"/>
    <col min="8" max="8" width="13.8515625" style="0" customWidth="1"/>
    <col min="9" max="9" width="3.28125" style="0" customWidth="1"/>
    <col min="10" max="10" width="17.421875" style="0" customWidth="1"/>
    <col min="11" max="11" width="12.8515625" style="0" customWidth="1"/>
    <col min="12" max="12" width="3.8515625" style="0" customWidth="1"/>
  </cols>
  <sheetData>
    <row r="1" spans="1:17" ht="12.75" customHeight="1">
      <c r="A1" s="65" t="s">
        <v>83</v>
      </c>
      <c r="B1" s="50"/>
      <c r="C1" s="50"/>
      <c r="D1" s="50"/>
      <c r="E1" s="50"/>
      <c r="F1" s="50"/>
      <c r="G1" s="50"/>
      <c r="H1" s="50"/>
      <c r="I1" s="50"/>
      <c r="J1" s="50"/>
      <c r="K1" s="50"/>
      <c r="L1" s="50"/>
      <c r="M1" s="50"/>
      <c r="N1" s="50"/>
      <c r="O1" s="50"/>
      <c r="P1" s="50"/>
      <c r="Q1" s="50"/>
    </row>
    <row r="2" spans="1:17" ht="15" customHeight="1">
      <c r="A2" s="66" t="s">
        <v>193</v>
      </c>
      <c r="B2" s="50"/>
      <c r="C2" s="51"/>
      <c r="D2" s="51"/>
      <c r="E2" s="51"/>
      <c r="F2" s="52"/>
      <c r="G2" s="52"/>
      <c r="H2" s="53"/>
      <c r="I2" s="60"/>
      <c r="J2" s="67"/>
      <c r="K2" s="50"/>
      <c r="L2" s="50"/>
      <c r="M2" s="50"/>
      <c r="N2" s="50"/>
      <c r="O2" s="50"/>
      <c r="P2" s="50"/>
      <c r="Q2" s="50"/>
    </row>
    <row r="3" spans="1:17" ht="12.75" customHeight="1">
      <c r="A3" s="65" t="s">
        <v>52</v>
      </c>
      <c r="B3" s="50"/>
      <c r="C3" s="54"/>
      <c r="D3" s="54"/>
      <c r="E3" s="54"/>
      <c r="F3" s="52"/>
      <c r="G3" s="52"/>
      <c r="H3" s="53"/>
      <c r="I3" s="60"/>
      <c r="J3" s="50"/>
      <c r="K3" s="50"/>
      <c r="L3" s="50"/>
      <c r="M3" s="50"/>
      <c r="N3" s="50"/>
      <c r="O3" s="50"/>
      <c r="P3" s="50"/>
      <c r="Q3" s="50"/>
    </row>
    <row r="4" spans="1:17" ht="12.75" customHeight="1">
      <c r="A4" s="65" t="s">
        <v>53</v>
      </c>
      <c r="B4" s="55"/>
      <c r="C4" s="55"/>
      <c r="D4" s="55"/>
      <c r="E4" s="55"/>
      <c r="F4" s="55"/>
      <c r="G4" s="55"/>
      <c r="H4" s="56"/>
      <c r="I4" s="60"/>
      <c r="J4" s="50"/>
      <c r="K4" s="50"/>
      <c r="L4" s="50"/>
      <c r="M4" s="50"/>
      <c r="N4" s="50"/>
      <c r="O4" s="50"/>
      <c r="P4" s="50"/>
      <c r="Q4" s="50"/>
    </row>
    <row r="5" spans="1:17" ht="9.75" customHeight="1">
      <c r="A5" s="57"/>
      <c r="B5" s="52"/>
      <c r="C5" s="52"/>
      <c r="D5" s="52"/>
      <c r="E5" s="52"/>
      <c r="F5" s="52"/>
      <c r="G5" s="52"/>
      <c r="H5" s="58"/>
      <c r="I5" s="60"/>
      <c r="J5" s="50"/>
      <c r="K5" s="50"/>
      <c r="L5" s="50"/>
      <c r="M5" s="50"/>
      <c r="N5" s="50"/>
      <c r="O5" s="50"/>
      <c r="P5" s="50"/>
      <c r="Q5" s="50"/>
    </row>
    <row r="6" spans="1:17" ht="12" customHeight="1">
      <c r="A6" s="59" t="s">
        <v>151</v>
      </c>
      <c r="B6" s="60"/>
      <c r="C6" s="60"/>
      <c r="D6" s="60"/>
      <c r="E6" s="60"/>
      <c r="F6" s="60"/>
      <c r="G6" s="60"/>
      <c r="H6" s="68" t="s">
        <v>54</v>
      </c>
      <c r="I6" s="60"/>
      <c r="J6" s="68" t="s">
        <v>54</v>
      </c>
      <c r="K6" s="50"/>
      <c r="L6" s="50"/>
      <c r="M6" s="50"/>
      <c r="N6" s="50"/>
      <c r="O6" s="50"/>
      <c r="P6" s="50"/>
      <c r="Q6" s="50"/>
    </row>
    <row r="7" spans="1:17" ht="12" customHeight="1">
      <c r="A7" s="59"/>
      <c r="B7" s="52"/>
      <c r="C7" s="52"/>
      <c r="D7" s="52"/>
      <c r="E7" s="52"/>
      <c r="F7" s="52"/>
      <c r="G7" s="52"/>
      <c r="H7" s="69" t="s">
        <v>55</v>
      </c>
      <c r="I7" s="60"/>
      <c r="J7" s="69" t="s">
        <v>9</v>
      </c>
      <c r="K7" s="50"/>
      <c r="L7" s="50"/>
      <c r="M7" s="50"/>
      <c r="N7" s="50"/>
      <c r="O7" s="50"/>
      <c r="P7" s="50"/>
      <c r="Q7" s="50"/>
    </row>
    <row r="8" spans="1:17" ht="12" customHeight="1">
      <c r="A8" s="61"/>
      <c r="B8" s="52"/>
      <c r="C8" s="52"/>
      <c r="D8" s="52"/>
      <c r="E8" s="52"/>
      <c r="F8" s="62"/>
      <c r="G8" s="62"/>
      <c r="H8" s="69" t="s">
        <v>8</v>
      </c>
      <c r="I8" s="60"/>
      <c r="J8" s="69" t="s">
        <v>56</v>
      </c>
      <c r="K8" s="50"/>
      <c r="L8" s="50"/>
      <c r="M8" s="50"/>
      <c r="N8" s="50"/>
      <c r="O8" s="50"/>
      <c r="P8" s="50"/>
      <c r="Q8" s="50"/>
    </row>
    <row r="9" spans="1:17" ht="12" customHeight="1">
      <c r="A9" s="61"/>
      <c r="B9" s="52"/>
      <c r="C9" s="52"/>
      <c r="D9" s="52"/>
      <c r="E9" s="52"/>
      <c r="F9" s="62"/>
      <c r="G9" s="62"/>
      <c r="H9" s="69" t="s">
        <v>11</v>
      </c>
      <c r="I9" s="60"/>
      <c r="J9" s="69" t="s">
        <v>57</v>
      </c>
      <c r="K9" s="50"/>
      <c r="L9" s="50"/>
      <c r="M9" s="50"/>
      <c r="N9" s="50"/>
      <c r="O9" s="50"/>
      <c r="P9" s="50"/>
      <c r="Q9" s="50"/>
    </row>
    <row r="10" spans="1:17" ht="12" customHeight="1">
      <c r="A10" s="61"/>
      <c r="B10" s="52"/>
      <c r="C10" s="52"/>
      <c r="D10" s="52"/>
      <c r="E10" s="52"/>
      <c r="F10" s="62"/>
      <c r="G10" s="62"/>
      <c r="H10" s="69" t="s">
        <v>194</v>
      </c>
      <c r="I10" s="60"/>
      <c r="J10" s="69" t="s">
        <v>122</v>
      </c>
      <c r="K10" s="50"/>
      <c r="L10" s="50"/>
      <c r="M10" s="50"/>
      <c r="N10" s="50"/>
      <c r="O10" s="50"/>
      <c r="P10" s="50"/>
      <c r="Q10" s="50"/>
    </row>
    <row r="11" spans="1:17" ht="12" customHeight="1">
      <c r="A11" s="61"/>
      <c r="B11" s="52"/>
      <c r="C11" s="52"/>
      <c r="D11" s="52"/>
      <c r="E11" s="52"/>
      <c r="F11" s="62"/>
      <c r="G11" s="62"/>
      <c r="H11" s="70" t="s">
        <v>16</v>
      </c>
      <c r="I11" s="60"/>
      <c r="J11" s="70" t="s">
        <v>16</v>
      </c>
      <c r="K11" s="50"/>
      <c r="L11" s="50"/>
      <c r="M11" s="50"/>
      <c r="N11" s="50"/>
      <c r="O11" s="50"/>
      <c r="P11" s="50"/>
      <c r="Q11" s="50"/>
    </row>
    <row r="12" spans="1:17" ht="9.75" customHeight="1">
      <c r="A12" s="61"/>
      <c r="B12" s="52"/>
      <c r="C12" s="52"/>
      <c r="D12" s="52"/>
      <c r="E12" s="52"/>
      <c r="F12" s="62"/>
      <c r="G12" s="62"/>
      <c r="H12" s="50"/>
      <c r="I12" s="60"/>
      <c r="J12" s="50"/>
      <c r="K12" s="50"/>
      <c r="L12" s="50"/>
      <c r="M12" s="50"/>
      <c r="N12" s="50"/>
      <c r="O12" s="50"/>
      <c r="P12" s="50"/>
      <c r="Q12" s="50"/>
    </row>
    <row r="13" spans="1:17" ht="9.75" customHeight="1">
      <c r="A13" s="61"/>
      <c r="B13" s="52"/>
      <c r="C13" s="52"/>
      <c r="D13" s="52"/>
      <c r="E13" s="52"/>
      <c r="F13" s="52"/>
      <c r="G13" s="52"/>
      <c r="H13" s="63"/>
      <c r="I13" s="60"/>
      <c r="J13" s="50"/>
      <c r="K13" s="50"/>
      <c r="L13" s="50"/>
      <c r="M13" s="50"/>
      <c r="N13" s="50"/>
      <c r="O13" s="50"/>
      <c r="P13" s="50"/>
      <c r="Q13" s="50"/>
    </row>
    <row r="14" spans="1:17" ht="12" customHeight="1">
      <c r="A14" s="71">
        <v>1</v>
      </c>
      <c r="B14" s="60" t="s">
        <v>152</v>
      </c>
      <c r="C14" s="60"/>
      <c r="D14" s="60"/>
      <c r="E14" s="52"/>
      <c r="F14" s="64"/>
      <c r="G14" s="64"/>
      <c r="H14" s="72">
        <v>62152</v>
      </c>
      <c r="I14" s="60"/>
      <c r="J14" s="50">
        <v>58246</v>
      </c>
      <c r="K14" s="73"/>
      <c r="L14" s="50"/>
      <c r="M14" s="50"/>
      <c r="N14" s="50"/>
      <c r="O14" s="50"/>
      <c r="P14" s="50"/>
      <c r="Q14" s="50"/>
    </row>
    <row r="15" spans="1:17" ht="9.75" customHeight="1">
      <c r="A15" s="71"/>
      <c r="B15" s="60"/>
      <c r="C15" s="60"/>
      <c r="D15" s="60"/>
      <c r="E15" s="52"/>
      <c r="F15" s="64"/>
      <c r="G15" s="64"/>
      <c r="H15" s="72"/>
      <c r="I15" s="60"/>
      <c r="J15" s="50"/>
      <c r="K15" s="73"/>
      <c r="L15" s="50"/>
      <c r="M15" s="50"/>
      <c r="N15" s="50"/>
      <c r="O15" s="50"/>
      <c r="P15" s="50"/>
      <c r="Q15" s="50"/>
    </row>
    <row r="16" spans="1:17" ht="12" customHeight="1">
      <c r="A16" s="74">
        <v>2</v>
      </c>
      <c r="B16" s="60" t="s">
        <v>153</v>
      </c>
      <c r="C16" s="60"/>
      <c r="D16" s="60"/>
      <c r="E16" s="52"/>
      <c r="F16" s="64"/>
      <c r="G16" s="64"/>
      <c r="H16" s="75">
        <v>19482</v>
      </c>
      <c r="I16" s="60"/>
      <c r="J16" s="50">
        <v>19482</v>
      </c>
      <c r="K16" s="73"/>
      <c r="L16" s="50"/>
      <c r="M16" s="50"/>
      <c r="N16" s="50"/>
      <c r="O16" s="50"/>
      <c r="P16" s="50"/>
      <c r="Q16" s="50"/>
    </row>
    <row r="17" spans="1:17" ht="9.75" customHeight="1">
      <c r="A17" s="74"/>
      <c r="B17" s="60"/>
      <c r="C17" s="60"/>
      <c r="D17" s="60"/>
      <c r="E17" s="52"/>
      <c r="F17" s="64"/>
      <c r="G17" s="64"/>
      <c r="H17" s="75"/>
      <c r="I17" s="60"/>
      <c r="J17" s="50"/>
      <c r="K17" s="73"/>
      <c r="L17" s="50"/>
      <c r="M17" s="50"/>
      <c r="N17" s="50"/>
      <c r="O17" s="50"/>
      <c r="P17" s="50"/>
      <c r="Q17" s="50"/>
    </row>
    <row r="18" spans="1:17" ht="12" customHeight="1">
      <c r="A18" s="74">
        <v>3</v>
      </c>
      <c r="B18" s="60" t="s">
        <v>154</v>
      </c>
      <c r="C18" s="60"/>
      <c r="D18" s="60"/>
      <c r="E18" s="52"/>
      <c r="F18" s="64"/>
      <c r="G18" s="64"/>
      <c r="H18" s="72">
        <v>0</v>
      </c>
      <c r="I18" s="60"/>
      <c r="J18" s="76">
        <v>0</v>
      </c>
      <c r="K18" s="50"/>
      <c r="L18" s="50"/>
      <c r="M18" s="50"/>
      <c r="N18" s="50"/>
      <c r="O18" s="50"/>
      <c r="P18" s="50"/>
      <c r="Q18" s="50"/>
    </row>
    <row r="19" spans="1:17" ht="9.75" customHeight="1">
      <c r="A19" s="74"/>
      <c r="B19" s="60"/>
      <c r="C19" s="60"/>
      <c r="D19" s="60"/>
      <c r="E19" s="52"/>
      <c r="F19" s="64"/>
      <c r="G19" s="64"/>
      <c r="H19" s="72"/>
      <c r="I19" s="60"/>
      <c r="J19" s="76"/>
      <c r="K19" s="50"/>
      <c r="L19" s="50"/>
      <c r="M19" s="50"/>
      <c r="N19" s="50"/>
      <c r="O19" s="50"/>
      <c r="P19" s="50"/>
      <c r="Q19" s="50"/>
    </row>
    <row r="20" spans="1:17" ht="12" customHeight="1">
      <c r="A20" s="74">
        <v>4</v>
      </c>
      <c r="B20" s="60" t="s">
        <v>160</v>
      </c>
      <c r="C20" s="60"/>
      <c r="D20" s="60"/>
      <c r="E20" s="52"/>
      <c r="F20" s="64"/>
      <c r="G20" s="64"/>
      <c r="H20" s="72">
        <v>0</v>
      </c>
      <c r="I20" s="60"/>
      <c r="J20" s="76">
        <v>0</v>
      </c>
      <c r="K20" s="50"/>
      <c r="L20" s="50"/>
      <c r="M20" s="50"/>
      <c r="N20" s="50"/>
      <c r="O20" s="50"/>
      <c r="P20" s="50"/>
      <c r="Q20" s="50"/>
    </row>
    <row r="21" spans="1:17" ht="9.75" customHeight="1">
      <c r="A21" s="74"/>
      <c r="B21" s="60"/>
      <c r="C21" s="60"/>
      <c r="D21" s="60"/>
      <c r="E21" s="52"/>
      <c r="F21" s="64"/>
      <c r="G21" s="64"/>
      <c r="H21" s="72"/>
      <c r="I21" s="60"/>
      <c r="J21" s="76"/>
      <c r="K21" s="50"/>
      <c r="L21" s="50"/>
      <c r="M21" s="50"/>
      <c r="N21" s="50"/>
      <c r="O21" s="50"/>
      <c r="P21" s="50"/>
      <c r="Q21" s="50"/>
    </row>
    <row r="22" spans="1:17" ht="12" customHeight="1">
      <c r="A22" s="74">
        <v>5</v>
      </c>
      <c r="B22" s="60" t="s">
        <v>155</v>
      </c>
      <c r="C22" s="60"/>
      <c r="D22" s="60"/>
      <c r="E22" s="52"/>
      <c r="F22" s="64"/>
      <c r="G22" s="64"/>
      <c r="H22" s="72">
        <v>0</v>
      </c>
      <c r="I22" s="60"/>
      <c r="J22" s="76">
        <v>0</v>
      </c>
      <c r="K22" s="50"/>
      <c r="L22" s="50"/>
      <c r="M22" s="50"/>
      <c r="N22" s="50"/>
      <c r="O22" s="50"/>
      <c r="P22" s="50"/>
      <c r="Q22" s="50"/>
    </row>
    <row r="23" spans="1:17" ht="9.75" customHeight="1">
      <c r="A23" s="74"/>
      <c r="B23" s="60"/>
      <c r="C23" s="60"/>
      <c r="D23" s="60"/>
      <c r="E23" s="52"/>
      <c r="F23" s="64"/>
      <c r="G23" s="64"/>
      <c r="H23" s="72"/>
      <c r="I23" s="60"/>
      <c r="J23" s="76"/>
      <c r="K23" s="50"/>
      <c r="L23" s="50"/>
      <c r="M23" s="50"/>
      <c r="N23" s="50"/>
      <c r="O23" s="50"/>
      <c r="P23" s="50"/>
      <c r="Q23" s="50"/>
    </row>
    <row r="24" spans="1:17" ht="12" customHeight="1">
      <c r="A24" s="74">
        <v>6</v>
      </c>
      <c r="B24" s="60" t="s">
        <v>156</v>
      </c>
      <c r="C24" s="60"/>
      <c r="D24" s="60"/>
      <c r="E24" s="52"/>
      <c r="F24" s="64"/>
      <c r="G24" s="64"/>
      <c r="H24" s="72">
        <v>0</v>
      </c>
      <c r="I24" s="60"/>
      <c r="J24" s="76">
        <v>0</v>
      </c>
      <c r="K24" s="50"/>
      <c r="L24" s="50"/>
      <c r="M24" s="50"/>
      <c r="N24" s="50"/>
      <c r="O24" s="50"/>
      <c r="P24" s="50"/>
      <c r="Q24" s="50"/>
    </row>
    <row r="25" spans="1:17" ht="9.75" customHeight="1">
      <c r="A25" s="74"/>
      <c r="B25" s="60"/>
      <c r="C25" s="60"/>
      <c r="D25" s="60"/>
      <c r="E25" s="52"/>
      <c r="F25" s="64"/>
      <c r="G25" s="64"/>
      <c r="H25" s="72"/>
      <c r="I25" s="60"/>
      <c r="J25" s="76"/>
      <c r="K25" s="50"/>
      <c r="L25" s="50"/>
      <c r="M25" s="50"/>
      <c r="N25" s="50"/>
      <c r="O25" s="50"/>
      <c r="P25" s="50"/>
      <c r="Q25" s="50"/>
    </row>
    <row r="26" spans="1:17" ht="12" customHeight="1">
      <c r="A26" s="74">
        <v>7</v>
      </c>
      <c r="B26" s="60" t="s">
        <v>159</v>
      </c>
      <c r="C26" s="60"/>
      <c r="D26" s="60"/>
      <c r="E26" s="52"/>
      <c r="F26" s="64"/>
      <c r="G26" s="64"/>
      <c r="H26" s="72"/>
      <c r="I26" s="60"/>
      <c r="J26" s="76"/>
      <c r="K26" s="50"/>
      <c r="L26" s="50"/>
      <c r="M26" s="50"/>
      <c r="N26" s="50"/>
      <c r="O26" s="50"/>
      <c r="P26" s="50"/>
      <c r="Q26" s="50"/>
    </row>
    <row r="27" spans="1:17" ht="12" customHeight="1">
      <c r="A27" s="74"/>
      <c r="B27" s="60"/>
      <c r="C27" s="60" t="s">
        <v>85</v>
      </c>
      <c r="D27" s="60"/>
      <c r="E27" s="52"/>
      <c r="F27" s="64"/>
      <c r="G27" s="64"/>
      <c r="H27" s="72">
        <v>18918</v>
      </c>
      <c r="I27" s="60"/>
      <c r="J27" s="76">
        <v>19682</v>
      </c>
      <c r="K27" s="50"/>
      <c r="L27" s="50"/>
      <c r="M27" s="50"/>
      <c r="N27" s="50"/>
      <c r="O27" s="50"/>
      <c r="P27" s="50"/>
      <c r="Q27" s="50"/>
    </row>
    <row r="28" spans="1:17" ht="9.75" customHeight="1">
      <c r="A28" s="74"/>
      <c r="B28" s="60"/>
      <c r="C28" s="60"/>
      <c r="D28" s="60"/>
      <c r="E28" s="52"/>
      <c r="F28" s="64"/>
      <c r="G28" s="64"/>
      <c r="H28" s="72"/>
      <c r="I28" s="60"/>
      <c r="J28" s="77"/>
      <c r="K28" s="50"/>
      <c r="L28" s="50"/>
      <c r="M28" s="50"/>
      <c r="N28" s="50"/>
      <c r="O28" s="50"/>
      <c r="P28" s="50"/>
      <c r="Q28" s="50"/>
    </row>
    <row r="29" spans="1:17" ht="12" customHeight="1">
      <c r="A29" s="74">
        <v>8</v>
      </c>
      <c r="B29" s="60" t="s">
        <v>86</v>
      </c>
      <c r="C29" s="60"/>
      <c r="D29" s="60"/>
      <c r="E29" s="52"/>
      <c r="F29" s="64"/>
      <c r="G29" s="64"/>
      <c r="H29" s="78"/>
      <c r="I29" s="60"/>
      <c r="J29" s="82"/>
      <c r="K29" s="116"/>
      <c r="L29" s="50"/>
      <c r="M29" s="50"/>
      <c r="N29" s="50"/>
      <c r="O29" s="50"/>
      <c r="P29" s="50"/>
      <c r="Q29" s="50"/>
    </row>
    <row r="30" spans="1:17" ht="12" customHeight="1">
      <c r="A30" s="74"/>
      <c r="B30" s="60"/>
      <c r="C30" s="60" t="s">
        <v>168</v>
      </c>
      <c r="D30" s="60"/>
      <c r="E30" s="52"/>
      <c r="F30" s="64"/>
      <c r="G30" s="64"/>
      <c r="H30" s="115">
        <v>173170</v>
      </c>
      <c r="I30" s="117"/>
      <c r="J30" s="79">
        <v>189208</v>
      </c>
      <c r="K30" s="116"/>
      <c r="L30" s="50"/>
      <c r="M30" s="50"/>
      <c r="N30" s="50"/>
      <c r="O30" s="50"/>
      <c r="P30" s="50"/>
      <c r="Q30" s="50"/>
    </row>
    <row r="31" spans="1:17" ht="12" customHeight="1">
      <c r="A31" s="74"/>
      <c r="B31" s="60"/>
      <c r="C31" s="60" t="s">
        <v>58</v>
      </c>
      <c r="D31" s="60"/>
      <c r="E31" s="52"/>
      <c r="F31" s="64"/>
      <c r="G31" s="64"/>
      <c r="H31" s="115">
        <f>25820+44174+4</f>
        <v>69998</v>
      </c>
      <c r="I31" s="117"/>
      <c r="J31" s="79">
        <v>74740</v>
      </c>
      <c r="K31" s="116"/>
      <c r="L31" s="50"/>
      <c r="M31" s="50"/>
      <c r="N31" s="50"/>
      <c r="O31" s="50"/>
      <c r="P31" s="50"/>
      <c r="Q31" s="50"/>
    </row>
    <row r="32" spans="1:17" ht="12" customHeight="1">
      <c r="A32" s="74"/>
      <c r="B32" s="60"/>
      <c r="C32" s="60" t="s">
        <v>84</v>
      </c>
      <c r="D32" s="60"/>
      <c r="E32" s="52"/>
      <c r="F32" s="64"/>
      <c r="G32" s="64"/>
      <c r="H32" s="115">
        <f>71846+118</f>
        <v>71964</v>
      </c>
      <c r="I32" s="126"/>
      <c r="J32" s="83">
        <v>40936</v>
      </c>
      <c r="K32" s="116"/>
      <c r="L32" s="50"/>
      <c r="M32" s="50"/>
      <c r="N32" s="50"/>
      <c r="O32" s="50"/>
      <c r="P32" s="50"/>
      <c r="Q32" s="50"/>
    </row>
    <row r="33" spans="1:17" ht="12" customHeight="1">
      <c r="A33" s="74"/>
      <c r="B33" s="60"/>
      <c r="C33" s="60" t="s">
        <v>169</v>
      </c>
      <c r="D33" s="60"/>
      <c r="E33" s="52"/>
      <c r="F33" s="64"/>
      <c r="G33" s="64"/>
      <c r="H33" s="115">
        <v>4291</v>
      </c>
      <c r="I33" s="117"/>
      <c r="J33" s="79">
        <v>5036</v>
      </c>
      <c r="K33" s="116"/>
      <c r="L33" s="50"/>
      <c r="M33" s="50"/>
      <c r="N33" s="50"/>
      <c r="O33" s="50"/>
      <c r="P33" s="50"/>
      <c r="Q33" s="50"/>
    </row>
    <row r="34" spans="1:17" ht="12" customHeight="1">
      <c r="A34" s="74"/>
      <c r="B34" s="60"/>
      <c r="C34" s="60" t="s">
        <v>170</v>
      </c>
      <c r="D34" s="60"/>
      <c r="E34" s="52"/>
      <c r="F34" s="64"/>
      <c r="G34" s="64"/>
      <c r="H34" s="115">
        <f>26749</f>
        <v>26749</v>
      </c>
      <c r="I34" s="117"/>
      <c r="J34" s="79">
        <v>24132</v>
      </c>
      <c r="K34" s="116"/>
      <c r="L34" s="50"/>
      <c r="M34" s="50"/>
      <c r="N34" s="50"/>
      <c r="O34" s="50"/>
      <c r="P34" s="50"/>
      <c r="Q34" s="50"/>
    </row>
    <row r="35" spans="1:17" ht="12" customHeight="1">
      <c r="A35" s="74"/>
      <c r="B35" s="60"/>
      <c r="C35" s="60" t="s">
        <v>186</v>
      </c>
      <c r="D35" s="60"/>
      <c r="E35" s="52"/>
      <c r="F35" s="64"/>
      <c r="G35" s="64"/>
      <c r="H35" s="80">
        <v>15</v>
      </c>
      <c r="I35" s="60"/>
      <c r="J35" s="79">
        <v>20</v>
      </c>
      <c r="K35" s="116"/>
      <c r="L35" s="50"/>
      <c r="M35" s="50"/>
      <c r="N35" s="50"/>
      <c r="O35" s="50"/>
      <c r="P35" s="50"/>
      <c r="Q35" s="50"/>
    </row>
    <row r="36" spans="1:17" ht="12" customHeight="1">
      <c r="A36" s="74"/>
      <c r="B36" s="60"/>
      <c r="C36" s="60" t="s">
        <v>157</v>
      </c>
      <c r="D36" s="60"/>
      <c r="E36" s="52"/>
      <c r="F36" s="64"/>
      <c r="G36" s="64"/>
      <c r="H36" s="80">
        <v>4653</v>
      </c>
      <c r="I36" s="117"/>
      <c r="J36" s="108">
        <v>2501</v>
      </c>
      <c r="K36" s="50"/>
      <c r="L36" s="50"/>
      <c r="M36" s="50"/>
      <c r="N36" s="50"/>
      <c r="O36" s="50"/>
      <c r="P36" s="50"/>
      <c r="Q36" s="50"/>
    </row>
    <row r="37" spans="1:17" ht="12" customHeight="1">
      <c r="A37" s="74"/>
      <c r="B37" s="60"/>
      <c r="C37" s="60"/>
      <c r="D37" s="60"/>
      <c r="E37" s="52"/>
      <c r="F37" s="64"/>
      <c r="G37" s="64"/>
      <c r="H37" s="81">
        <f>SUM(H30:H36)</f>
        <v>350840</v>
      </c>
      <c r="I37" s="60"/>
      <c r="J37" s="81">
        <f>SUM(J30:J36)</f>
        <v>336573</v>
      </c>
      <c r="K37" s="50"/>
      <c r="L37" s="50"/>
      <c r="M37" s="50"/>
      <c r="N37" s="50"/>
      <c r="O37" s="50"/>
      <c r="P37" s="50"/>
      <c r="Q37" s="50"/>
    </row>
    <row r="38" spans="1:17" ht="9.75" customHeight="1">
      <c r="A38" s="74"/>
      <c r="B38" s="60"/>
      <c r="C38" s="60"/>
      <c r="D38" s="60"/>
      <c r="E38" s="52"/>
      <c r="F38" s="64"/>
      <c r="G38" s="64"/>
      <c r="H38" s="80"/>
      <c r="I38" s="60"/>
      <c r="J38" s="82"/>
      <c r="K38" s="50"/>
      <c r="L38" s="50"/>
      <c r="M38" s="50"/>
      <c r="N38" s="50"/>
      <c r="O38" s="50"/>
      <c r="P38" s="50"/>
      <c r="Q38" s="50"/>
    </row>
    <row r="39" spans="1:17" ht="12" customHeight="1">
      <c r="A39" s="74">
        <v>9</v>
      </c>
      <c r="B39" s="60" t="s">
        <v>158</v>
      </c>
      <c r="C39" s="60"/>
      <c r="D39" s="60"/>
      <c r="E39" s="52"/>
      <c r="F39" s="64"/>
      <c r="G39" s="64"/>
      <c r="H39" s="80"/>
      <c r="I39" s="60"/>
      <c r="J39" s="79"/>
      <c r="K39" s="50"/>
      <c r="L39" s="50"/>
      <c r="M39" s="50"/>
      <c r="N39" s="50"/>
      <c r="O39" s="50"/>
      <c r="P39" s="50"/>
      <c r="Q39" s="50"/>
    </row>
    <row r="40" spans="1:17" ht="12" customHeight="1">
      <c r="A40" s="74"/>
      <c r="B40" s="60"/>
      <c r="C40" s="60" t="s">
        <v>87</v>
      </c>
      <c r="D40" s="60"/>
      <c r="E40" s="52"/>
      <c r="F40" s="64"/>
      <c r="G40" s="64"/>
      <c r="H40" s="80">
        <v>21601</v>
      </c>
      <c r="I40" s="60"/>
      <c r="J40" s="79">
        <v>18384</v>
      </c>
      <c r="K40" s="50"/>
      <c r="L40" s="50"/>
      <c r="M40" s="50"/>
      <c r="N40" s="50"/>
      <c r="O40" s="50"/>
      <c r="P40" s="50"/>
      <c r="Q40" s="50"/>
    </row>
    <row r="41" spans="1:17" ht="12" customHeight="1">
      <c r="A41" s="74"/>
      <c r="B41" s="60"/>
      <c r="C41" s="60" t="s">
        <v>171</v>
      </c>
      <c r="D41" s="60"/>
      <c r="E41" s="52"/>
      <c r="F41" s="64"/>
      <c r="G41" s="64"/>
      <c r="H41" s="80">
        <v>15425</v>
      </c>
      <c r="I41" s="92"/>
      <c r="J41" s="83">
        <v>7620</v>
      </c>
      <c r="K41" s="50"/>
      <c r="L41" s="50"/>
      <c r="M41" s="50"/>
      <c r="N41" s="50"/>
      <c r="O41" s="50"/>
      <c r="P41" s="50"/>
      <c r="Q41" s="50"/>
    </row>
    <row r="42" spans="1:17" ht="12" customHeight="1">
      <c r="A42" s="74"/>
      <c r="B42" s="60"/>
      <c r="C42" s="60" t="s">
        <v>172</v>
      </c>
      <c r="D42" s="60"/>
      <c r="E42" s="52"/>
      <c r="F42" s="64"/>
      <c r="G42" s="64"/>
      <c r="H42" s="80">
        <f>6918+396</f>
        <v>7314</v>
      </c>
      <c r="I42" s="60"/>
      <c r="J42" s="79">
        <f>3796+1325+75</f>
        <v>5196</v>
      </c>
      <c r="K42" s="50"/>
      <c r="L42" s="50"/>
      <c r="M42" s="50"/>
      <c r="N42" s="50"/>
      <c r="O42" s="50"/>
      <c r="P42" s="50"/>
      <c r="Q42" s="50"/>
    </row>
    <row r="43" spans="1:17" ht="12" customHeight="1">
      <c r="A43" s="74"/>
      <c r="B43" s="60"/>
      <c r="C43" s="60" t="s">
        <v>71</v>
      </c>
      <c r="D43" s="60"/>
      <c r="E43" s="52"/>
      <c r="F43" s="64"/>
      <c r="G43" s="64"/>
      <c r="H43" s="80">
        <v>108687</v>
      </c>
      <c r="I43" s="60"/>
      <c r="J43" s="83">
        <v>97767</v>
      </c>
      <c r="K43" s="50"/>
      <c r="L43" s="50"/>
      <c r="M43" s="50"/>
      <c r="N43" s="50"/>
      <c r="O43" s="50"/>
      <c r="P43" s="50"/>
      <c r="Q43" s="50"/>
    </row>
    <row r="44" spans="1:17" ht="12" customHeight="1">
      <c r="A44" s="74"/>
      <c r="B44" s="60"/>
      <c r="C44" s="60" t="s">
        <v>167</v>
      </c>
      <c r="D44" s="60"/>
      <c r="E44" s="52"/>
      <c r="F44" s="64"/>
      <c r="G44" s="64"/>
      <c r="H44" s="80">
        <v>1070</v>
      </c>
      <c r="I44" s="60"/>
      <c r="J44" s="83">
        <v>4197</v>
      </c>
      <c r="K44" s="50"/>
      <c r="L44" s="50"/>
      <c r="M44" s="50"/>
      <c r="N44" s="50"/>
      <c r="O44" s="50"/>
      <c r="P44" s="50"/>
      <c r="Q44" s="50"/>
    </row>
    <row r="45" spans="1:17" ht="12" customHeight="1">
      <c r="A45" s="74"/>
      <c r="B45" s="60"/>
      <c r="C45" s="60" t="s">
        <v>173</v>
      </c>
      <c r="D45" s="60"/>
      <c r="E45" s="52"/>
      <c r="F45" s="64"/>
      <c r="G45" s="64"/>
      <c r="H45" s="80">
        <v>0</v>
      </c>
      <c r="I45" s="60"/>
      <c r="J45" s="84">
        <v>0</v>
      </c>
      <c r="K45" s="50"/>
      <c r="L45" s="50"/>
      <c r="M45" s="50"/>
      <c r="N45" s="50"/>
      <c r="O45" s="50"/>
      <c r="P45" s="50"/>
      <c r="Q45" s="50"/>
    </row>
    <row r="46" spans="1:17" ht="12" customHeight="1">
      <c r="A46" s="74"/>
      <c r="B46" s="60"/>
      <c r="C46" s="60"/>
      <c r="D46" s="60"/>
      <c r="E46" s="52"/>
      <c r="F46" s="64"/>
      <c r="G46" s="64"/>
      <c r="H46" s="81">
        <f>SUM(H40:H45)</f>
        <v>154097</v>
      </c>
      <c r="I46" s="60"/>
      <c r="J46" s="81">
        <f>SUM(J40:J45)</f>
        <v>133164</v>
      </c>
      <c r="K46" s="50"/>
      <c r="L46" s="50"/>
      <c r="M46" s="50"/>
      <c r="N46" s="50"/>
      <c r="O46" s="50"/>
      <c r="P46" s="50"/>
      <c r="Q46" s="50"/>
    </row>
    <row r="47" spans="1:17" ht="9.75" customHeight="1">
      <c r="A47" s="74"/>
      <c r="B47" s="60"/>
      <c r="C47" s="60"/>
      <c r="D47" s="60"/>
      <c r="E47" s="52"/>
      <c r="F47" s="64"/>
      <c r="G47" s="64"/>
      <c r="H47" s="85"/>
      <c r="I47" s="60"/>
      <c r="J47" s="50"/>
      <c r="K47" s="50"/>
      <c r="L47" s="50"/>
      <c r="M47" s="50"/>
      <c r="N47" s="50"/>
      <c r="O47" s="50"/>
      <c r="P47" s="50"/>
      <c r="Q47" s="50"/>
    </row>
    <row r="48" spans="1:17" ht="12" customHeight="1" thickBot="1">
      <c r="A48" s="74">
        <v>10</v>
      </c>
      <c r="B48" s="60" t="s">
        <v>89</v>
      </c>
      <c r="C48" s="60"/>
      <c r="D48" s="60"/>
      <c r="E48" s="52"/>
      <c r="F48" s="64"/>
      <c r="G48" s="64"/>
      <c r="H48" s="86">
        <f>H37-H46</f>
        <v>196743</v>
      </c>
      <c r="I48" s="92"/>
      <c r="J48" s="86">
        <f>J37-J46</f>
        <v>203409</v>
      </c>
      <c r="K48" s="50"/>
      <c r="L48" s="50"/>
      <c r="M48" s="50"/>
      <c r="N48" s="50"/>
      <c r="O48" s="50"/>
      <c r="P48" s="50"/>
      <c r="Q48" s="50"/>
    </row>
    <row r="49" spans="1:17" ht="12" customHeight="1" thickBot="1">
      <c r="A49" s="74"/>
      <c r="B49" s="60"/>
      <c r="C49" s="60"/>
      <c r="D49" s="60"/>
      <c r="E49" s="52"/>
      <c r="F49" s="64"/>
      <c r="G49" s="64"/>
      <c r="H49" s="87">
        <f>H14+H16+H18+H20+H22+H24+H27+H48</f>
        <v>297295</v>
      </c>
      <c r="I49" s="60"/>
      <c r="J49" s="87">
        <f>J14+J16+J18+J20+J22+J24+J27+J48</f>
        <v>300819</v>
      </c>
      <c r="K49" s="50"/>
      <c r="L49" s="50"/>
      <c r="M49" s="50"/>
      <c r="N49" s="50"/>
      <c r="O49" s="50"/>
      <c r="P49" s="50"/>
      <c r="Q49" s="50"/>
    </row>
    <row r="50" spans="1:17" ht="9.75" customHeight="1">
      <c r="A50" s="74"/>
      <c r="B50" s="60"/>
      <c r="C50" s="60"/>
      <c r="D50" s="60"/>
      <c r="E50" s="52"/>
      <c r="F50" s="64"/>
      <c r="G50" s="64"/>
      <c r="H50" s="85"/>
      <c r="I50" s="60"/>
      <c r="J50" s="50"/>
      <c r="K50" s="50"/>
      <c r="L50" s="50"/>
      <c r="M50" s="50"/>
      <c r="N50" s="50"/>
      <c r="O50" s="50"/>
      <c r="P50" s="50"/>
      <c r="Q50" s="50"/>
    </row>
    <row r="51" spans="1:17" ht="12" customHeight="1">
      <c r="A51" s="74">
        <v>11</v>
      </c>
      <c r="B51" s="60" t="s">
        <v>161</v>
      </c>
      <c r="C51" s="60"/>
      <c r="D51" s="60"/>
      <c r="E51" s="52"/>
      <c r="F51" s="64"/>
      <c r="G51" s="64"/>
      <c r="H51" s="72" t="s">
        <v>4</v>
      </c>
      <c r="I51" s="60"/>
      <c r="J51" s="50"/>
      <c r="K51" s="50"/>
      <c r="L51" s="50"/>
      <c r="M51" s="50"/>
      <c r="N51" s="50"/>
      <c r="O51" s="50"/>
      <c r="P51" s="50"/>
      <c r="Q51" s="50"/>
    </row>
    <row r="52" spans="1:17" ht="9.75" customHeight="1">
      <c r="A52" s="74"/>
      <c r="B52" s="60"/>
      <c r="C52" s="60"/>
      <c r="D52" s="60"/>
      <c r="E52" s="52"/>
      <c r="F52" s="64"/>
      <c r="G52" s="64"/>
      <c r="H52" s="72"/>
      <c r="I52" s="60"/>
      <c r="J52" s="76"/>
      <c r="K52" s="50"/>
      <c r="L52" s="50"/>
      <c r="M52" s="50"/>
      <c r="N52" s="50"/>
      <c r="O52" s="50"/>
      <c r="P52" s="50"/>
      <c r="Q52" s="50"/>
    </row>
    <row r="53" spans="1:17" ht="12" customHeight="1">
      <c r="A53" s="74"/>
      <c r="B53" s="60" t="s">
        <v>90</v>
      </c>
      <c r="C53" s="60"/>
      <c r="D53" s="60"/>
      <c r="E53" s="52"/>
      <c r="F53" s="64"/>
      <c r="G53" s="64"/>
      <c r="H53" s="72">
        <v>187500</v>
      </c>
      <c r="I53" s="60"/>
      <c r="J53" s="76">
        <v>187500</v>
      </c>
      <c r="K53" s="50"/>
      <c r="L53" s="50"/>
      <c r="M53" s="50"/>
      <c r="N53" s="50"/>
      <c r="O53" s="50"/>
      <c r="P53" s="50"/>
      <c r="Q53" s="50"/>
    </row>
    <row r="54" spans="1:17" ht="9.75" customHeight="1">
      <c r="A54" s="74"/>
      <c r="B54" s="60"/>
      <c r="C54" s="60"/>
      <c r="D54" s="60"/>
      <c r="E54" s="52"/>
      <c r="F54" s="64"/>
      <c r="G54" s="64"/>
      <c r="H54" s="72"/>
      <c r="I54" s="60"/>
      <c r="J54" s="76"/>
      <c r="K54" s="50"/>
      <c r="L54" s="50"/>
      <c r="M54" s="50"/>
      <c r="N54" s="50"/>
      <c r="O54" s="50"/>
      <c r="P54" s="50"/>
      <c r="Q54" s="50"/>
    </row>
    <row r="55" spans="1:17" ht="12" customHeight="1">
      <c r="A55" s="74"/>
      <c r="B55" s="131" t="s">
        <v>150</v>
      </c>
      <c r="C55" s="131"/>
      <c r="D55" s="131"/>
      <c r="E55" s="52"/>
      <c r="F55" s="64"/>
      <c r="G55" s="64"/>
      <c r="H55" s="72"/>
      <c r="I55" s="60"/>
      <c r="J55" s="76"/>
      <c r="K55" s="50"/>
      <c r="L55" s="50"/>
      <c r="M55" s="50"/>
      <c r="N55" s="50"/>
      <c r="O55" s="50"/>
      <c r="P55" s="50"/>
      <c r="Q55" s="50"/>
    </row>
    <row r="56" spans="1:17" ht="12" customHeight="1">
      <c r="A56" s="74"/>
      <c r="B56" s="60"/>
      <c r="C56" s="60" t="s">
        <v>91</v>
      </c>
      <c r="D56" s="60"/>
      <c r="E56" s="52"/>
      <c r="F56" s="64"/>
      <c r="G56" s="64"/>
      <c r="H56" s="72">
        <v>0</v>
      </c>
      <c r="I56" s="60"/>
      <c r="J56" s="76">
        <v>0</v>
      </c>
      <c r="K56" s="50"/>
      <c r="L56" s="50"/>
      <c r="M56" s="50"/>
      <c r="N56" s="50"/>
      <c r="O56" s="50"/>
      <c r="P56" s="50"/>
      <c r="Q56" s="50"/>
    </row>
    <row r="57" spans="1:17" ht="12" customHeight="1">
      <c r="A57" s="74"/>
      <c r="B57" s="60"/>
      <c r="C57" s="60" t="s">
        <v>88</v>
      </c>
      <c r="D57" s="60"/>
      <c r="E57" s="52"/>
      <c r="F57" s="64"/>
      <c r="G57" s="64"/>
      <c r="H57" s="72">
        <v>10161</v>
      </c>
      <c r="I57" s="60"/>
      <c r="J57" s="76">
        <v>10161</v>
      </c>
      <c r="K57" s="50"/>
      <c r="L57" s="50"/>
      <c r="M57" s="50"/>
      <c r="N57" s="50"/>
      <c r="O57" s="50"/>
      <c r="P57" s="50"/>
      <c r="Q57" s="50"/>
    </row>
    <row r="58" spans="1:17" ht="12" customHeight="1">
      <c r="A58" s="74"/>
      <c r="B58" s="60"/>
      <c r="C58" s="60" t="s">
        <v>163</v>
      </c>
      <c r="D58" s="60"/>
      <c r="E58" s="52"/>
      <c r="F58" s="64"/>
      <c r="G58" s="64"/>
      <c r="H58" s="72">
        <v>0</v>
      </c>
      <c r="I58" s="60"/>
      <c r="J58" s="114">
        <v>0</v>
      </c>
      <c r="K58" s="50"/>
      <c r="L58" s="50"/>
      <c r="M58" s="50"/>
      <c r="N58" s="50"/>
      <c r="O58" s="50"/>
      <c r="P58" s="50"/>
      <c r="Q58" s="50"/>
    </row>
    <row r="59" spans="1:17" ht="12" customHeight="1">
      <c r="A59" s="74"/>
      <c r="B59" s="60"/>
      <c r="C59" s="60" t="s">
        <v>164</v>
      </c>
      <c r="D59" s="60"/>
      <c r="E59" s="52"/>
      <c r="F59" s="64"/>
      <c r="G59" s="64"/>
      <c r="H59" s="88">
        <v>71025</v>
      </c>
      <c r="I59" s="60"/>
      <c r="J59" s="89">
        <v>67098</v>
      </c>
      <c r="K59" s="50"/>
      <c r="L59" s="50"/>
      <c r="M59" s="50"/>
      <c r="N59" s="50"/>
      <c r="O59" s="50"/>
      <c r="P59" s="50"/>
      <c r="Q59" s="50"/>
    </row>
    <row r="60" spans="1:17" ht="12" customHeight="1">
      <c r="A60" s="74"/>
      <c r="B60" s="60"/>
      <c r="C60" s="60" t="s">
        <v>4</v>
      </c>
      <c r="D60" s="60"/>
      <c r="E60" s="52"/>
      <c r="F60" s="64"/>
      <c r="G60" s="64"/>
      <c r="H60" s="72">
        <f>SUM(H53:H59)</f>
        <v>268686</v>
      </c>
      <c r="I60" s="60"/>
      <c r="J60" s="72">
        <f>SUM(J53:J59)</f>
        <v>264759</v>
      </c>
      <c r="K60" s="50"/>
      <c r="L60" s="50"/>
      <c r="M60" s="50"/>
      <c r="N60" s="50"/>
      <c r="O60" s="50"/>
      <c r="P60" s="50"/>
      <c r="Q60" s="50"/>
    </row>
    <row r="61" spans="1:17" ht="9.75" customHeight="1">
      <c r="A61" s="74"/>
      <c r="B61" s="60"/>
      <c r="C61" s="60"/>
      <c r="D61" s="60"/>
      <c r="E61" s="52"/>
      <c r="F61" s="64"/>
      <c r="G61" s="64"/>
      <c r="H61" s="72"/>
      <c r="I61" s="60"/>
      <c r="J61" s="50"/>
      <c r="K61" s="50"/>
      <c r="L61" s="50"/>
      <c r="M61" s="50"/>
      <c r="N61" s="50"/>
      <c r="O61" s="50"/>
      <c r="P61" s="50"/>
      <c r="Q61" s="50"/>
    </row>
    <row r="62" spans="1:17" ht="12" customHeight="1">
      <c r="A62" s="74">
        <v>12</v>
      </c>
      <c r="B62" s="60" t="s">
        <v>162</v>
      </c>
      <c r="C62" s="60"/>
      <c r="D62" s="60"/>
      <c r="E62" s="52"/>
      <c r="F62" s="64"/>
      <c r="G62" s="64"/>
      <c r="H62" s="72">
        <v>0</v>
      </c>
      <c r="I62" s="60"/>
      <c r="J62" s="50">
        <v>0</v>
      </c>
      <c r="K62" s="50"/>
      <c r="L62" s="50"/>
      <c r="M62" s="50"/>
      <c r="N62" s="50"/>
      <c r="O62" s="50"/>
      <c r="P62" s="50"/>
      <c r="Q62" s="50"/>
    </row>
    <row r="63" spans="1:17" ht="9.75" customHeight="1">
      <c r="A63" s="74"/>
      <c r="B63" s="60"/>
      <c r="C63" s="60"/>
      <c r="D63" s="60"/>
      <c r="E63" s="52"/>
      <c r="F63" s="64"/>
      <c r="G63" s="64"/>
      <c r="H63" s="72"/>
      <c r="I63" s="60"/>
      <c r="J63" s="50"/>
      <c r="K63" s="50"/>
      <c r="L63" s="50"/>
      <c r="M63" s="50"/>
      <c r="N63" s="50"/>
      <c r="O63" s="50"/>
      <c r="P63" s="50"/>
      <c r="Q63" s="50"/>
    </row>
    <row r="64" spans="1:17" ht="12" customHeight="1">
      <c r="A64" s="74">
        <v>13</v>
      </c>
      <c r="B64" s="60" t="s">
        <v>75</v>
      </c>
      <c r="C64" s="60"/>
      <c r="D64" s="60"/>
      <c r="E64" s="52"/>
      <c r="F64" s="64"/>
      <c r="G64" s="64"/>
      <c r="H64" s="72">
        <v>28245</v>
      </c>
      <c r="I64" s="60"/>
      <c r="J64" s="50">
        <v>35696</v>
      </c>
      <c r="K64" s="50"/>
      <c r="L64" s="50"/>
      <c r="M64" s="50"/>
      <c r="N64" s="50"/>
      <c r="O64" s="50"/>
      <c r="P64" s="50"/>
      <c r="Q64" s="50"/>
    </row>
    <row r="65" spans="1:17" ht="9.75" customHeight="1">
      <c r="A65" s="74"/>
      <c r="B65" s="60"/>
      <c r="C65" s="60"/>
      <c r="D65" s="60"/>
      <c r="E65" s="52"/>
      <c r="F65" s="64"/>
      <c r="G65" s="64"/>
      <c r="H65" s="72"/>
      <c r="I65" s="60"/>
      <c r="J65" s="50"/>
      <c r="K65" s="50"/>
      <c r="L65" s="50"/>
      <c r="M65" s="50"/>
      <c r="N65" s="50"/>
      <c r="O65" s="50"/>
      <c r="P65" s="50"/>
      <c r="Q65" s="50"/>
    </row>
    <row r="66" spans="1:17" ht="12" customHeight="1">
      <c r="A66" s="74">
        <v>14</v>
      </c>
      <c r="B66" s="60" t="s">
        <v>166</v>
      </c>
      <c r="C66" s="60"/>
      <c r="D66" s="60"/>
      <c r="E66" s="52"/>
      <c r="F66" s="64"/>
      <c r="G66" s="64"/>
      <c r="H66" s="85">
        <v>0</v>
      </c>
      <c r="I66" s="60"/>
      <c r="J66" s="50">
        <v>0</v>
      </c>
      <c r="K66" s="50"/>
      <c r="L66" s="50"/>
      <c r="M66" s="50"/>
      <c r="N66" s="50"/>
      <c r="O66" s="50"/>
      <c r="P66" s="50"/>
      <c r="Q66" s="50"/>
    </row>
    <row r="67" spans="1:17" ht="9.75" customHeight="1">
      <c r="A67" s="74"/>
      <c r="B67" s="60"/>
      <c r="C67" s="60"/>
      <c r="D67" s="60"/>
      <c r="E67" s="52"/>
      <c r="F67" s="64"/>
      <c r="G67" s="64"/>
      <c r="H67" s="85"/>
      <c r="I67" s="60"/>
      <c r="J67" s="50"/>
      <c r="K67" s="50"/>
      <c r="L67" s="50"/>
      <c r="M67" s="50"/>
      <c r="N67" s="50"/>
      <c r="O67" s="50"/>
      <c r="P67" s="50"/>
      <c r="Q67" s="50"/>
    </row>
    <row r="68" spans="1:17" ht="12" customHeight="1">
      <c r="A68" s="74">
        <v>15</v>
      </c>
      <c r="B68" s="60" t="s">
        <v>69</v>
      </c>
      <c r="C68" s="60"/>
      <c r="D68" s="60"/>
      <c r="E68" s="52"/>
      <c r="F68" s="64"/>
      <c r="G68" s="64"/>
      <c r="H68" s="85">
        <v>364</v>
      </c>
      <c r="I68" s="60"/>
      <c r="J68" s="50">
        <v>364</v>
      </c>
      <c r="K68" s="50"/>
      <c r="L68" s="50"/>
      <c r="M68" s="50"/>
      <c r="N68" s="50"/>
      <c r="O68" s="50"/>
      <c r="P68" s="50"/>
      <c r="Q68" s="50"/>
    </row>
    <row r="69" spans="1:17" ht="9.75" customHeight="1">
      <c r="A69" s="50"/>
      <c r="B69" s="50"/>
      <c r="C69" s="50"/>
      <c r="D69" s="50"/>
      <c r="E69" s="50"/>
      <c r="F69" s="50"/>
      <c r="G69" s="50"/>
      <c r="H69" s="77"/>
      <c r="I69" s="50"/>
      <c r="J69" s="77"/>
      <c r="K69" s="50"/>
      <c r="L69" s="50"/>
      <c r="M69" s="50"/>
      <c r="N69" s="50"/>
      <c r="O69" s="50"/>
      <c r="P69" s="50"/>
      <c r="Q69" s="50"/>
    </row>
    <row r="70" spans="1:17" ht="12" customHeight="1" thickBot="1">
      <c r="A70" s="74"/>
      <c r="B70" s="60"/>
      <c r="C70" s="60"/>
      <c r="D70" s="60"/>
      <c r="E70" s="52"/>
      <c r="F70" s="64"/>
      <c r="G70" s="64"/>
      <c r="H70" s="86">
        <f>H60+H64+H68</f>
        <v>297295</v>
      </c>
      <c r="I70" s="60"/>
      <c r="J70" s="86">
        <f>J60+J64+J68</f>
        <v>300819</v>
      </c>
      <c r="K70" s="50"/>
      <c r="L70" s="50"/>
      <c r="M70" s="50"/>
      <c r="N70" s="50"/>
      <c r="O70" s="50"/>
      <c r="P70" s="50"/>
      <c r="Q70" s="50"/>
    </row>
    <row r="71" spans="1:17" ht="9.75" customHeight="1">
      <c r="A71" s="74"/>
      <c r="B71" s="60"/>
      <c r="C71" s="60"/>
      <c r="D71" s="60"/>
      <c r="E71" s="52"/>
      <c r="F71" s="64"/>
      <c r="G71" s="64"/>
      <c r="H71" s="72"/>
      <c r="I71" s="60"/>
      <c r="J71" s="50"/>
      <c r="K71" s="50"/>
      <c r="L71" s="50"/>
      <c r="M71" s="50"/>
      <c r="N71" s="50"/>
      <c r="O71" s="50"/>
      <c r="P71" s="50"/>
      <c r="Q71" s="50"/>
    </row>
    <row r="72" spans="1:17" ht="12" customHeight="1">
      <c r="A72" s="74">
        <v>16</v>
      </c>
      <c r="B72" s="60" t="s">
        <v>165</v>
      </c>
      <c r="C72" s="60"/>
      <c r="D72" s="60"/>
      <c r="E72" s="52"/>
      <c r="F72" s="52"/>
      <c r="G72" s="52"/>
      <c r="H72" s="90">
        <v>1.43</v>
      </c>
      <c r="I72" s="60"/>
      <c r="J72" s="91">
        <v>1.41</v>
      </c>
      <c r="K72" s="50"/>
      <c r="L72" s="50"/>
      <c r="M72" s="50"/>
      <c r="N72" s="50"/>
      <c r="O72" s="50"/>
      <c r="P72" s="50"/>
      <c r="Q72" s="50"/>
    </row>
    <row r="73" spans="1:17" ht="12" customHeight="1">
      <c r="A73" s="74" t="s">
        <v>4</v>
      </c>
      <c r="B73" s="60"/>
      <c r="C73" s="60"/>
      <c r="D73" s="60"/>
      <c r="E73" s="52"/>
      <c r="F73" s="52"/>
      <c r="G73" s="52"/>
      <c r="H73" s="92"/>
      <c r="I73" s="60"/>
      <c r="J73" s="50"/>
      <c r="K73" s="50"/>
      <c r="L73" s="50"/>
      <c r="M73" s="50"/>
      <c r="N73" s="50"/>
      <c r="O73" s="50"/>
      <c r="P73" s="50"/>
      <c r="Q73" s="50"/>
    </row>
    <row r="74" spans="1:17" ht="12" customHeight="1">
      <c r="A74" s="74"/>
      <c r="B74" s="60"/>
      <c r="C74" s="60"/>
      <c r="D74" s="60"/>
      <c r="E74" s="52"/>
      <c r="F74" s="52"/>
      <c r="G74" s="52"/>
      <c r="H74" s="92"/>
      <c r="I74" s="60"/>
      <c r="J74" s="50"/>
      <c r="K74" s="50"/>
      <c r="L74" s="50"/>
      <c r="M74" s="50"/>
      <c r="N74" s="50"/>
      <c r="O74" s="50"/>
      <c r="P74" s="50"/>
      <c r="Q74" s="50"/>
    </row>
    <row r="75" spans="1:17" ht="12" customHeight="1">
      <c r="A75" s="61"/>
      <c r="B75" s="52"/>
      <c r="C75" s="52"/>
      <c r="D75" s="52"/>
      <c r="E75" s="52"/>
      <c r="F75" s="52"/>
      <c r="G75" s="52"/>
      <c r="H75" s="92"/>
      <c r="I75" s="60"/>
      <c r="J75" s="50"/>
      <c r="K75" s="50"/>
      <c r="L75" s="50"/>
      <c r="M75" s="50"/>
      <c r="N75" s="50"/>
      <c r="O75" s="50"/>
      <c r="P75" s="50"/>
      <c r="Q75" s="50"/>
    </row>
    <row r="76" spans="1:17" ht="12" customHeight="1">
      <c r="A76" s="65" t="s">
        <v>83</v>
      </c>
      <c r="B76" s="52"/>
      <c r="C76" s="52"/>
      <c r="D76" s="52"/>
      <c r="E76" s="52"/>
      <c r="F76" s="52"/>
      <c r="G76" s="52"/>
      <c r="H76" s="92"/>
      <c r="I76" s="60"/>
      <c r="J76" s="50"/>
      <c r="K76" s="50"/>
      <c r="L76" s="50"/>
      <c r="M76" s="50"/>
      <c r="N76" s="50"/>
      <c r="O76" s="50"/>
      <c r="P76" s="50"/>
      <c r="Q76" s="50"/>
    </row>
    <row r="77" spans="1:17" ht="12" customHeight="1">
      <c r="A77" s="66" t="str">
        <f>A2</f>
        <v>UNAUDITED RESULTS FOR THE 4TH QUARTER ENDED 30 JUNE 2002</v>
      </c>
      <c r="B77" s="52"/>
      <c r="C77" s="52"/>
      <c r="D77" s="52"/>
      <c r="E77" s="52"/>
      <c r="F77" s="52"/>
      <c r="G77" s="52"/>
      <c r="H77" s="92"/>
      <c r="I77" s="60"/>
      <c r="J77" s="50"/>
      <c r="K77" s="50"/>
      <c r="L77" s="50"/>
      <c r="M77" s="50"/>
      <c r="N77" s="50"/>
      <c r="O77" s="50"/>
      <c r="P77" s="50"/>
      <c r="Q77" s="50"/>
    </row>
    <row r="78" spans="1:17" ht="12" customHeight="1">
      <c r="A78" s="65" t="s">
        <v>59</v>
      </c>
      <c r="B78" s="52"/>
      <c r="C78" s="52"/>
      <c r="D78" s="52"/>
      <c r="E78" s="52"/>
      <c r="F78" s="52"/>
      <c r="G78" s="52"/>
      <c r="H78" s="92"/>
      <c r="I78" s="60"/>
      <c r="J78" s="50"/>
      <c r="K78" s="50"/>
      <c r="L78" s="50"/>
      <c r="M78" s="50"/>
      <c r="N78" s="50"/>
      <c r="O78" s="50"/>
      <c r="P78" s="50"/>
      <c r="Q78" s="50"/>
    </row>
    <row r="79" spans="1:17" ht="12" customHeight="1">
      <c r="A79" s="61"/>
      <c r="B79" s="52"/>
      <c r="C79" s="52"/>
      <c r="D79" s="52"/>
      <c r="E79" s="52"/>
      <c r="F79" s="52"/>
      <c r="G79" s="52"/>
      <c r="H79" s="72"/>
      <c r="I79" s="60"/>
      <c r="J79" s="50"/>
      <c r="K79" s="50"/>
      <c r="L79" s="50"/>
      <c r="M79" s="50"/>
      <c r="N79" s="50"/>
      <c r="O79" s="50"/>
      <c r="P79" s="50"/>
      <c r="Q79" s="50"/>
    </row>
    <row r="80" spans="1:17" ht="12" customHeight="1">
      <c r="A80" s="65"/>
      <c r="B80" s="50"/>
      <c r="C80" s="50"/>
      <c r="D80" s="50"/>
      <c r="E80" s="50"/>
      <c r="F80" s="50"/>
      <c r="G80" s="50"/>
      <c r="H80" s="50"/>
      <c r="I80" s="50"/>
      <c r="J80" s="50"/>
      <c r="K80" s="50"/>
      <c r="L80" s="50"/>
      <c r="M80" s="50"/>
      <c r="N80" s="50"/>
      <c r="O80" s="50"/>
      <c r="P80" s="50"/>
      <c r="Q80" s="50"/>
    </row>
    <row r="81" spans="1:17" ht="12" customHeight="1">
      <c r="A81" s="50"/>
      <c r="B81" s="50"/>
      <c r="C81" s="50"/>
      <c r="D81" s="50"/>
      <c r="E81" s="50"/>
      <c r="F81" s="50"/>
      <c r="G81" s="50"/>
      <c r="H81" s="50"/>
      <c r="I81" s="50"/>
      <c r="J81" s="50"/>
      <c r="K81" s="50"/>
      <c r="L81" s="50"/>
      <c r="M81" s="50"/>
      <c r="N81" s="50"/>
      <c r="O81" s="50"/>
      <c r="P81" s="50"/>
      <c r="Q81" s="50"/>
    </row>
    <row r="82" spans="1:17" ht="12" customHeight="1">
      <c r="A82" s="65" t="s">
        <v>60</v>
      </c>
      <c r="B82" s="50"/>
      <c r="C82" s="50"/>
      <c r="D82" s="50"/>
      <c r="E82" s="50"/>
      <c r="F82" s="50"/>
      <c r="G82" s="50"/>
      <c r="H82" s="50"/>
      <c r="I82" s="50"/>
      <c r="J82" s="50"/>
      <c r="K82" s="50"/>
      <c r="L82" s="50"/>
      <c r="M82" s="50"/>
      <c r="N82" s="50"/>
      <c r="O82" s="50"/>
      <c r="P82" s="50"/>
      <c r="Q82" s="50"/>
    </row>
    <row r="83" spans="1:17" ht="12" customHeight="1">
      <c r="A83" s="65"/>
      <c r="B83" s="50"/>
      <c r="C83" s="50"/>
      <c r="D83" s="50"/>
      <c r="E83" s="50"/>
      <c r="F83" s="50"/>
      <c r="G83" s="50"/>
      <c r="H83" s="50"/>
      <c r="I83" s="50"/>
      <c r="J83" s="50"/>
      <c r="K83" s="50"/>
      <c r="L83" s="50"/>
      <c r="M83" s="50"/>
      <c r="N83" s="50"/>
      <c r="O83" s="50"/>
      <c r="P83" s="50"/>
      <c r="Q83" s="50"/>
    </row>
    <row r="84" spans="1:17" ht="12" customHeight="1">
      <c r="A84" s="50"/>
      <c r="B84" s="50"/>
      <c r="C84" s="50"/>
      <c r="D84" s="50"/>
      <c r="E84" s="50"/>
      <c r="F84" s="50"/>
      <c r="G84" s="50"/>
      <c r="H84" s="50"/>
      <c r="I84" s="50"/>
      <c r="J84" s="50"/>
      <c r="K84" s="50"/>
      <c r="L84" s="50"/>
      <c r="M84" s="50"/>
      <c r="N84" s="50"/>
      <c r="O84" s="50"/>
      <c r="P84" s="50"/>
      <c r="Q84" s="50"/>
    </row>
    <row r="85" spans="1:17" ht="12" customHeight="1">
      <c r="A85" s="50">
        <v>1</v>
      </c>
      <c r="B85" s="93" t="s">
        <v>104</v>
      </c>
      <c r="C85" s="50"/>
      <c r="D85" s="50"/>
      <c r="E85" s="50"/>
      <c r="F85" s="50"/>
      <c r="G85" s="50"/>
      <c r="H85" s="50"/>
      <c r="I85" s="50"/>
      <c r="J85" s="50"/>
      <c r="K85" s="50"/>
      <c r="L85" s="50"/>
      <c r="M85" s="50"/>
      <c r="N85" s="50"/>
      <c r="O85" s="50"/>
      <c r="P85" s="50"/>
      <c r="Q85" s="50"/>
    </row>
    <row r="86" spans="1:17" ht="12" customHeight="1">
      <c r="A86" s="94"/>
      <c r="B86" s="94" t="s">
        <v>77</v>
      </c>
      <c r="C86" s="73"/>
      <c r="D86" s="73"/>
      <c r="E86" s="73"/>
      <c r="F86" s="73"/>
      <c r="G86" s="73"/>
      <c r="H86" s="73"/>
      <c r="I86" s="73"/>
      <c r="J86" s="73"/>
      <c r="K86" s="73"/>
      <c r="L86" s="50"/>
      <c r="M86" s="50"/>
      <c r="N86" s="50"/>
      <c r="O86" s="50"/>
      <c r="P86" s="50"/>
      <c r="Q86" s="50"/>
    </row>
    <row r="87" spans="1:17" ht="12" customHeight="1">
      <c r="A87" s="50"/>
      <c r="B87" s="94" t="s">
        <v>78</v>
      </c>
      <c r="C87" s="73"/>
      <c r="D87" s="73"/>
      <c r="E87" s="73"/>
      <c r="F87" s="73"/>
      <c r="G87" s="73"/>
      <c r="H87" s="73"/>
      <c r="I87" s="73"/>
      <c r="J87" s="73"/>
      <c r="K87" s="73"/>
      <c r="L87" s="50"/>
      <c r="M87" s="50"/>
      <c r="N87" s="50"/>
      <c r="O87" s="50"/>
      <c r="P87" s="50"/>
      <c r="Q87" s="50"/>
    </row>
    <row r="88" spans="1:17" ht="12" customHeight="1">
      <c r="A88" s="50"/>
      <c r="B88" s="94"/>
      <c r="C88" s="73"/>
      <c r="D88" s="73"/>
      <c r="E88" s="73"/>
      <c r="F88" s="73"/>
      <c r="G88" s="73"/>
      <c r="H88" s="73"/>
      <c r="I88" s="73"/>
      <c r="J88" s="73"/>
      <c r="K88" s="73"/>
      <c r="L88" s="50"/>
      <c r="M88" s="50"/>
      <c r="N88" s="50"/>
      <c r="O88" s="50"/>
      <c r="P88" s="50"/>
      <c r="Q88" s="50"/>
    </row>
    <row r="89" spans="1:17" ht="12" customHeight="1">
      <c r="A89" s="50"/>
      <c r="B89" s="73"/>
      <c r="C89" s="73"/>
      <c r="D89" s="73"/>
      <c r="E89" s="73"/>
      <c r="F89" s="73"/>
      <c r="G89" s="73"/>
      <c r="H89" s="73"/>
      <c r="I89" s="73"/>
      <c r="J89" s="73"/>
      <c r="K89" s="73"/>
      <c r="L89" s="50"/>
      <c r="M89" s="50"/>
      <c r="N89" s="50"/>
      <c r="O89" s="50"/>
      <c r="P89" s="50"/>
      <c r="Q89" s="50"/>
    </row>
    <row r="90" spans="1:17" ht="12" customHeight="1">
      <c r="A90" s="50">
        <v>2</v>
      </c>
      <c r="B90" s="93" t="s">
        <v>26</v>
      </c>
      <c r="C90" s="73"/>
      <c r="D90" s="73"/>
      <c r="E90" s="73"/>
      <c r="F90" s="73"/>
      <c r="G90" s="73"/>
      <c r="H90" s="73"/>
      <c r="I90" s="73"/>
      <c r="J90" s="73"/>
      <c r="K90" s="73"/>
      <c r="L90" s="50"/>
      <c r="M90" s="50"/>
      <c r="N90" s="50"/>
      <c r="O90" s="50"/>
      <c r="P90" s="50"/>
      <c r="Q90" s="50"/>
    </row>
    <row r="91" spans="1:17" ht="12" customHeight="1">
      <c r="A91" s="94"/>
      <c r="B91" s="94" t="s">
        <v>195</v>
      </c>
      <c r="C91" s="50"/>
      <c r="D91" s="50"/>
      <c r="E91" s="50"/>
      <c r="F91" s="50"/>
      <c r="G91" s="50"/>
      <c r="H91" s="50"/>
      <c r="I91" s="50"/>
      <c r="J91" s="50"/>
      <c r="K91" s="50"/>
      <c r="L91" s="50"/>
      <c r="M91" s="50"/>
      <c r="N91" s="50"/>
      <c r="O91" s="50"/>
      <c r="P91" s="50"/>
      <c r="Q91" s="50"/>
    </row>
    <row r="92" spans="1:17" ht="12" customHeight="1">
      <c r="A92" s="94"/>
      <c r="B92" s="94"/>
      <c r="C92" s="50"/>
      <c r="D92" s="50"/>
      <c r="E92" s="50"/>
      <c r="F92" s="50"/>
      <c r="G92" s="50"/>
      <c r="H92" s="50"/>
      <c r="I92" s="50"/>
      <c r="J92" s="50"/>
      <c r="K92" s="50"/>
      <c r="L92" s="50"/>
      <c r="M92" s="50"/>
      <c r="N92" s="50"/>
      <c r="O92" s="50"/>
      <c r="P92" s="50"/>
      <c r="Q92" s="50"/>
    </row>
    <row r="93" spans="1:17" ht="12" customHeight="1">
      <c r="A93" s="50"/>
      <c r="B93" s="50"/>
      <c r="C93" s="50"/>
      <c r="D93" s="50"/>
      <c r="E93" s="50"/>
      <c r="F93" s="50"/>
      <c r="G93" s="50"/>
      <c r="H93" s="50"/>
      <c r="I93" s="50"/>
      <c r="J93" s="50"/>
      <c r="K93" s="50"/>
      <c r="L93" s="50"/>
      <c r="M93" s="50"/>
      <c r="N93" s="50"/>
      <c r="O93" s="50"/>
      <c r="P93" s="50"/>
      <c r="Q93" s="50"/>
    </row>
    <row r="94" spans="1:17" ht="12" customHeight="1">
      <c r="A94" s="50">
        <v>3</v>
      </c>
      <c r="B94" s="93" t="s">
        <v>105</v>
      </c>
      <c r="C94" s="50"/>
      <c r="D94" s="50"/>
      <c r="E94" s="50"/>
      <c r="F94" s="50"/>
      <c r="G94" s="50"/>
      <c r="H94" s="50"/>
      <c r="I94" s="50"/>
      <c r="J94" s="50"/>
      <c r="K94" s="50"/>
      <c r="L94" s="50"/>
      <c r="M94" s="50"/>
      <c r="N94" s="50"/>
      <c r="O94" s="50"/>
      <c r="P94" s="50"/>
      <c r="Q94" s="50"/>
    </row>
    <row r="95" spans="1:17" ht="12" customHeight="1">
      <c r="A95" s="94"/>
      <c r="B95" s="94" t="s">
        <v>196</v>
      </c>
      <c r="C95" s="50"/>
      <c r="D95" s="50"/>
      <c r="E95" s="50"/>
      <c r="F95" s="50"/>
      <c r="G95" s="50"/>
      <c r="H95" s="50"/>
      <c r="I95" s="50"/>
      <c r="J95" s="50"/>
      <c r="K95" s="50"/>
      <c r="L95" s="50"/>
      <c r="M95" s="50"/>
      <c r="N95" s="50"/>
      <c r="O95" s="50"/>
      <c r="P95" s="50"/>
      <c r="Q95" s="50"/>
    </row>
    <row r="96" spans="1:17" ht="12" customHeight="1">
      <c r="A96" s="94"/>
      <c r="B96" s="94"/>
      <c r="C96" s="50"/>
      <c r="D96" s="50"/>
      <c r="E96" s="50"/>
      <c r="F96" s="50"/>
      <c r="G96" s="50"/>
      <c r="H96" s="50"/>
      <c r="I96" s="50"/>
      <c r="J96" s="50"/>
      <c r="K96" s="50"/>
      <c r="L96" s="50"/>
      <c r="M96" s="50"/>
      <c r="N96" s="50"/>
      <c r="O96" s="50"/>
      <c r="P96" s="50"/>
      <c r="Q96" s="50"/>
    </row>
    <row r="97" spans="1:17" ht="12" customHeight="1">
      <c r="A97" s="50"/>
      <c r="B97" s="50"/>
      <c r="C97" s="50"/>
      <c r="D97" s="50"/>
      <c r="E97" s="50"/>
      <c r="F97" s="50"/>
      <c r="G97" s="50"/>
      <c r="H97" s="50"/>
      <c r="I97" s="50"/>
      <c r="J97" s="50"/>
      <c r="K97" s="50"/>
      <c r="L97" s="50"/>
      <c r="M97" s="50"/>
      <c r="N97" s="50"/>
      <c r="O97" s="50"/>
      <c r="P97" s="50"/>
      <c r="Q97" s="50"/>
    </row>
    <row r="98" spans="1:17" ht="12" customHeight="1">
      <c r="A98" s="50">
        <v>4</v>
      </c>
      <c r="B98" s="93" t="s">
        <v>32</v>
      </c>
      <c r="C98" s="50"/>
      <c r="D98" s="50"/>
      <c r="E98" s="50"/>
      <c r="F98" s="50"/>
      <c r="G98" s="50"/>
      <c r="H98" s="50"/>
      <c r="I98" s="50"/>
      <c r="J98" s="50"/>
      <c r="K98" s="50"/>
      <c r="L98" s="50"/>
      <c r="M98" s="50"/>
      <c r="N98" s="50"/>
      <c r="O98" s="50"/>
      <c r="P98" s="50"/>
      <c r="Q98" s="50"/>
    </row>
    <row r="99" spans="1:17" ht="12" customHeight="1">
      <c r="A99" s="94"/>
      <c r="B99" s="94" t="s">
        <v>197</v>
      </c>
      <c r="C99" s="50"/>
      <c r="D99" s="50"/>
      <c r="E99" s="50"/>
      <c r="F99" s="50"/>
      <c r="G99" s="50"/>
      <c r="H99" s="50"/>
      <c r="I99" s="50"/>
      <c r="J99" s="50"/>
      <c r="K99" s="50"/>
      <c r="L99" s="50"/>
      <c r="M99" s="50"/>
      <c r="N99" s="50"/>
      <c r="O99" s="50"/>
      <c r="P99" s="50"/>
      <c r="Q99" s="50"/>
    </row>
    <row r="100" spans="1:17" ht="12" customHeight="1">
      <c r="A100" s="94"/>
      <c r="B100" s="94"/>
      <c r="C100" s="50"/>
      <c r="D100" s="50"/>
      <c r="E100" s="50"/>
      <c r="F100" s="50"/>
      <c r="G100" s="50"/>
      <c r="H100" s="50"/>
      <c r="I100" s="50"/>
      <c r="J100" s="50"/>
      <c r="K100" s="50"/>
      <c r="L100" s="50"/>
      <c r="M100" s="50"/>
      <c r="N100" s="50"/>
      <c r="O100" s="50"/>
      <c r="P100" s="50"/>
      <c r="Q100" s="50"/>
    </row>
    <row r="101" spans="1:17" ht="12" customHeight="1">
      <c r="A101" s="94"/>
      <c r="B101" s="94"/>
      <c r="C101" s="50"/>
      <c r="D101" s="50"/>
      <c r="E101" s="50"/>
      <c r="F101" s="50"/>
      <c r="G101" s="50"/>
      <c r="H101" s="50"/>
      <c r="I101" s="50"/>
      <c r="J101" s="50"/>
      <c r="K101" s="50"/>
      <c r="L101" s="50"/>
      <c r="M101" s="50"/>
      <c r="N101" s="50"/>
      <c r="O101" s="50"/>
      <c r="P101" s="50"/>
      <c r="Q101" s="50"/>
    </row>
    <row r="102" spans="1:17" ht="12" customHeight="1">
      <c r="A102" s="50"/>
      <c r="B102" s="95"/>
      <c r="C102" s="50"/>
      <c r="D102" s="50"/>
      <c r="E102" s="50"/>
      <c r="G102" s="50"/>
      <c r="H102" s="96" t="s">
        <v>102</v>
      </c>
      <c r="I102" s="96"/>
      <c r="J102" s="96" t="s">
        <v>99</v>
      </c>
      <c r="K102" s="50"/>
      <c r="L102" s="50"/>
      <c r="M102" s="50"/>
      <c r="N102" s="50"/>
      <c r="O102" s="50"/>
      <c r="P102" s="50"/>
      <c r="Q102" s="50"/>
    </row>
    <row r="103" spans="1:17" ht="12" customHeight="1">
      <c r="A103" s="50"/>
      <c r="B103" s="95"/>
      <c r="C103" s="50"/>
      <c r="D103" s="50"/>
      <c r="E103" s="50"/>
      <c r="G103" s="50"/>
      <c r="H103" s="96" t="s">
        <v>101</v>
      </c>
      <c r="I103" s="96"/>
      <c r="J103" s="96" t="s">
        <v>100</v>
      </c>
      <c r="K103" s="50"/>
      <c r="L103" s="50"/>
      <c r="M103" s="50"/>
      <c r="N103" s="50"/>
      <c r="O103" s="50"/>
      <c r="P103" s="50"/>
      <c r="Q103" s="50"/>
    </row>
    <row r="104" spans="1:17" ht="12" customHeight="1">
      <c r="A104" s="50"/>
      <c r="B104" s="95"/>
      <c r="C104" s="50"/>
      <c r="D104" s="50"/>
      <c r="E104" s="50"/>
      <c r="G104" s="50"/>
      <c r="H104" s="96" t="s">
        <v>194</v>
      </c>
      <c r="I104" s="96"/>
      <c r="J104" s="96" t="s">
        <v>194</v>
      </c>
      <c r="K104" s="50"/>
      <c r="L104" s="50"/>
      <c r="M104" s="50"/>
      <c r="N104" s="50"/>
      <c r="O104" s="50"/>
      <c r="P104" s="50"/>
      <c r="Q104" s="50"/>
    </row>
    <row r="105" spans="1:17" ht="12" customHeight="1">
      <c r="A105" s="50"/>
      <c r="B105" s="95"/>
      <c r="C105" s="50"/>
      <c r="D105" s="50"/>
      <c r="E105" s="50"/>
      <c r="G105" s="50"/>
      <c r="H105" s="97" t="s">
        <v>16</v>
      </c>
      <c r="I105" s="50"/>
      <c r="J105" s="97" t="s">
        <v>16</v>
      </c>
      <c r="K105" s="50"/>
      <c r="L105" s="50"/>
      <c r="M105" s="50"/>
      <c r="N105" s="50"/>
      <c r="O105" s="50"/>
      <c r="P105" s="50"/>
      <c r="Q105" s="50"/>
    </row>
    <row r="106" spans="1:17" ht="12" customHeight="1">
      <c r="A106" s="50"/>
      <c r="C106" s="50"/>
      <c r="D106" s="50"/>
      <c r="E106" s="50"/>
      <c r="G106" s="50"/>
      <c r="H106" s="50"/>
      <c r="I106" s="50"/>
      <c r="J106" s="50"/>
      <c r="K106" s="50"/>
      <c r="L106" s="50"/>
      <c r="M106" s="50"/>
      <c r="N106" s="50"/>
      <c r="O106" s="50"/>
      <c r="P106" s="50"/>
      <c r="Q106" s="50"/>
    </row>
    <row r="107" spans="1:17" ht="12" customHeight="1">
      <c r="A107" s="50"/>
      <c r="B107" s="94" t="s">
        <v>61</v>
      </c>
      <c r="C107" s="50"/>
      <c r="D107" s="50"/>
      <c r="E107" s="50"/>
      <c r="G107" s="50"/>
      <c r="H107" s="98">
        <v>686</v>
      </c>
      <c r="I107" s="50"/>
      <c r="J107" s="98">
        <v>3336</v>
      </c>
      <c r="K107" s="50"/>
      <c r="L107" s="50"/>
      <c r="M107" s="50"/>
      <c r="N107" s="50"/>
      <c r="O107" s="50"/>
      <c r="P107" s="50"/>
      <c r="Q107" s="50"/>
    </row>
    <row r="108" spans="1:17" ht="12" customHeight="1">
      <c r="A108" s="50"/>
      <c r="B108" s="94" t="s">
        <v>198</v>
      </c>
      <c r="C108" s="50"/>
      <c r="D108" s="50"/>
      <c r="E108" s="50"/>
      <c r="G108" s="50"/>
      <c r="H108" s="99">
        <v>300</v>
      </c>
      <c r="I108" s="50"/>
      <c r="J108" s="100">
        <v>300</v>
      </c>
      <c r="K108" s="50"/>
      <c r="L108" s="50"/>
      <c r="M108" s="50"/>
      <c r="N108" s="50"/>
      <c r="O108" s="50"/>
      <c r="P108" s="50"/>
      <c r="Q108" s="50"/>
    </row>
    <row r="109" spans="1:17" ht="12" customHeight="1">
      <c r="A109" s="50"/>
      <c r="B109" s="94"/>
      <c r="C109" s="50"/>
      <c r="D109" s="50"/>
      <c r="E109" s="50"/>
      <c r="G109" s="50"/>
      <c r="H109" s="100"/>
      <c r="I109" s="50"/>
      <c r="J109" s="98"/>
      <c r="K109" s="50"/>
      <c r="L109" s="50"/>
      <c r="M109" s="50"/>
      <c r="N109" s="50"/>
      <c r="O109" s="50"/>
      <c r="P109" s="50"/>
      <c r="Q109" s="50"/>
    </row>
    <row r="110" spans="1:17" ht="12" customHeight="1" thickBot="1">
      <c r="A110" s="50"/>
      <c r="B110" s="50"/>
      <c r="C110" s="50"/>
      <c r="D110" s="50"/>
      <c r="E110" s="50"/>
      <c r="G110" s="50"/>
      <c r="H110" s="101">
        <f>-'BCB.PL'!F64</f>
        <v>986</v>
      </c>
      <c r="I110" s="50"/>
      <c r="J110" s="101">
        <f>-'BCB.PL'!J64</f>
        <v>3636</v>
      </c>
      <c r="K110" s="50"/>
      <c r="L110" s="50"/>
      <c r="M110" s="50"/>
      <c r="N110" s="50"/>
      <c r="O110" s="50"/>
      <c r="P110" s="50"/>
      <c r="Q110" s="50"/>
    </row>
    <row r="111" spans="1:17" ht="12" customHeight="1">
      <c r="A111" s="50"/>
      <c r="B111" s="50"/>
      <c r="C111" s="50"/>
      <c r="D111" s="50"/>
      <c r="E111" s="50"/>
      <c r="F111" s="50"/>
      <c r="G111" s="50"/>
      <c r="H111" s="102"/>
      <c r="I111" s="50"/>
      <c r="J111" s="102"/>
      <c r="K111" s="50"/>
      <c r="L111" s="50"/>
      <c r="M111" s="50"/>
      <c r="N111" s="50"/>
      <c r="O111" s="50"/>
      <c r="P111" s="50"/>
      <c r="Q111" s="50"/>
    </row>
    <row r="112" spans="1:17" ht="12" customHeight="1">
      <c r="A112" s="50"/>
      <c r="C112" s="50"/>
      <c r="D112" s="50"/>
      <c r="E112" s="50"/>
      <c r="F112" s="50"/>
      <c r="G112" s="50"/>
      <c r="H112" s="102"/>
      <c r="I112" s="50"/>
      <c r="J112" s="102"/>
      <c r="K112" s="50"/>
      <c r="L112" s="50"/>
      <c r="M112" s="50"/>
      <c r="N112" s="50"/>
      <c r="O112" s="50"/>
      <c r="P112" s="50"/>
      <c r="Q112" s="50"/>
    </row>
    <row r="113" spans="1:17" ht="12" customHeight="1">
      <c r="A113" s="50"/>
      <c r="B113" s="50" t="s">
        <v>187</v>
      </c>
      <c r="C113" s="50"/>
      <c r="D113" s="50"/>
      <c r="E113" s="50"/>
      <c r="F113" s="50"/>
      <c r="G113" s="50"/>
      <c r="H113" s="102"/>
      <c r="I113" s="50"/>
      <c r="J113" s="102"/>
      <c r="K113" s="50"/>
      <c r="L113" s="50"/>
      <c r="M113" s="50"/>
      <c r="N113" s="50"/>
      <c r="O113" s="50"/>
      <c r="P113" s="50"/>
      <c r="Q113" s="50"/>
    </row>
    <row r="114" spans="1:17" ht="12" customHeight="1">
      <c r="A114" s="50"/>
      <c r="B114" s="50" t="s">
        <v>205</v>
      </c>
      <c r="C114" s="50"/>
      <c r="D114" s="50"/>
      <c r="E114" s="50"/>
      <c r="F114" s="50"/>
      <c r="G114" s="50"/>
      <c r="H114" s="102"/>
      <c r="I114" s="50"/>
      <c r="J114" s="102"/>
      <c r="K114" s="50"/>
      <c r="L114" s="50"/>
      <c r="M114" s="50"/>
      <c r="N114" s="50"/>
      <c r="O114" s="50"/>
      <c r="P114" s="50"/>
      <c r="Q114" s="50"/>
    </row>
    <row r="115" spans="1:17" ht="12" customHeight="1">
      <c r="A115" s="50"/>
      <c r="B115" s="50" t="s">
        <v>211</v>
      </c>
      <c r="C115" s="50"/>
      <c r="D115" s="50"/>
      <c r="E115" s="50"/>
      <c r="F115" s="50"/>
      <c r="G115" s="50"/>
      <c r="H115" s="102"/>
      <c r="I115" s="50"/>
      <c r="J115" s="102"/>
      <c r="K115" s="50"/>
      <c r="L115" s="50"/>
      <c r="M115" s="50"/>
      <c r="N115" s="50"/>
      <c r="O115" s="50"/>
      <c r="P115" s="50"/>
      <c r="Q115" s="50"/>
    </row>
    <row r="116" spans="1:17" ht="12" customHeight="1">
      <c r="A116" s="50"/>
      <c r="B116" s="50"/>
      <c r="C116" s="50"/>
      <c r="D116" s="50"/>
      <c r="E116" s="50"/>
      <c r="F116" s="50"/>
      <c r="G116" s="50"/>
      <c r="H116" s="102"/>
      <c r="I116" s="50"/>
      <c r="J116" s="102"/>
      <c r="K116" s="50"/>
      <c r="L116" s="50"/>
      <c r="M116" s="50"/>
      <c r="N116" s="50"/>
      <c r="O116" s="50"/>
      <c r="P116" s="50"/>
      <c r="Q116" s="50"/>
    </row>
    <row r="117" spans="1:17" ht="12" customHeight="1">
      <c r="A117" s="50"/>
      <c r="B117" s="50"/>
      <c r="C117" s="50"/>
      <c r="D117" s="50"/>
      <c r="E117" s="50"/>
      <c r="F117" s="50"/>
      <c r="G117" s="50"/>
      <c r="H117" s="50"/>
      <c r="I117" s="50"/>
      <c r="J117" s="50"/>
      <c r="K117" s="50"/>
      <c r="L117" s="50"/>
      <c r="M117" s="50"/>
      <c r="N117" s="50"/>
      <c r="O117" s="50"/>
      <c r="P117" s="50"/>
      <c r="Q117" s="50"/>
    </row>
    <row r="118" spans="1:17" ht="12" customHeight="1">
      <c r="A118" s="50">
        <v>5</v>
      </c>
      <c r="B118" s="93" t="s">
        <v>174</v>
      </c>
      <c r="C118" s="50"/>
      <c r="D118" s="50"/>
      <c r="E118" s="50"/>
      <c r="F118" s="50"/>
      <c r="G118" s="50"/>
      <c r="H118" s="50"/>
      <c r="I118" s="50"/>
      <c r="J118" s="50"/>
      <c r="K118" s="50"/>
      <c r="L118" s="50"/>
      <c r="M118" s="50"/>
      <c r="N118" s="50"/>
      <c r="O118" s="50"/>
      <c r="P118" s="50"/>
      <c r="Q118" s="50"/>
    </row>
    <row r="119" spans="1:17" ht="12" customHeight="1">
      <c r="A119" s="103"/>
      <c r="B119" s="94" t="s">
        <v>175</v>
      </c>
      <c r="C119" s="50"/>
      <c r="D119" s="50"/>
      <c r="E119" s="50"/>
      <c r="F119" s="50"/>
      <c r="G119" s="50"/>
      <c r="H119" s="50"/>
      <c r="I119" s="50"/>
      <c r="J119" s="50"/>
      <c r="K119" s="50"/>
      <c r="L119" s="50"/>
      <c r="M119" s="50"/>
      <c r="N119" s="50"/>
      <c r="O119" s="50"/>
      <c r="P119" s="50"/>
      <c r="Q119" s="50"/>
    </row>
    <row r="120" spans="1:17" ht="12" customHeight="1">
      <c r="A120" s="104"/>
      <c r="B120" s="50" t="s">
        <v>200</v>
      </c>
      <c r="C120" s="50"/>
      <c r="D120" s="50"/>
      <c r="E120" s="50"/>
      <c r="F120" s="50"/>
      <c r="G120" s="50"/>
      <c r="H120" s="50"/>
      <c r="I120" s="50"/>
      <c r="J120" s="50"/>
      <c r="K120" s="50"/>
      <c r="L120" s="50"/>
      <c r="M120" s="50"/>
      <c r="N120" s="50"/>
      <c r="O120" s="50"/>
      <c r="P120" s="50"/>
      <c r="Q120" s="50"/>
    </row>
    <row r="121" spans="1:17" ht="12" customHeight="1">
      <c r="A121" s="104"/>
      <c r="B121" s="50"/>
      <c r="C121" s="50"/>
      <c r="D121" s="50"/>
      <c r="E121" s="50"/>
      <c r="F121" s="50"/>
      <c r="G121" s="50"/>
      <c r="H121" s="50"/>
      <c r="I121" s="50"/>
      <c r="J121" s="50"/>
      <c r="K121" s="50"/>
      <c r="L121" s="50"/>
      <c r="M121" s="50"/>
      <c r="N121" s="50"/>
      <c r="O121" s="50"/>
      <c r="P121" s="50"/>
      <c r="Q121" s="50"/>
    </row>
    <row r="122" spans="1:17" ht="12" customHeight="1">
      <c r="A122" s="104"/>
      <c r="B122" s="50"/>
      <c r="C122" s="50"/>
      <c r="D122" s="50"/>
      <c r="E122" s="50"/>
      <c r="F122" s="50"/>
      <c r="G122" s="50"/>
      <c r="H122" s="50"/>
      <c r="I122" s="50"/>
      <c r="J122" s="50"/>
      <c r="K122" s="50"/>
      <c r="L122" s="50"/>
      <c r="M122" s="50"/>
      <c r="N122" s="50"/>
      <c r="O122" s="50"/>
      <c r="P122" s="50"/>
      <c r="Q122" s="50"/>
    </row>
    <row r="123" spans="1:17" ht="12" customHeight="1">
      <c r="A123" s="50">
        <v>6</v>
      </c>
      <c r="B123" s="93" t="s">
        <v>106</v>
      </c>
      <c r="C123" s="50"/>
      <c r="D123" s="50"/>
      <c r="E123" s="50"/>
      <c r="F123" s="50"/>
      <c r="G123" s="50"/>
      <c r="H123" s="50"/>
      <c r="I123" s="50"/>
      <c r="J123" s="50"/>
      <c r="K123" s="50"/>
      <c r="L123" s="50"/>
      <c r="M123" s="50"/>
      <c r="N123" s="50"/>
      <c r="O123" s="50"/>
      <c r="P123" s="50"/>
      <c r="Q123" s="50"/>
    </row>
    <row r="124" spans="1:17" ht="12" customHeight="1">
      <c r="A124" s="94"/>
      <c r="B124" s="94" t="s">
        <v>199</v>
      </c>
      <c r="C124" s="50"/>
      <c r="D124" s="50"/>
      <c r="E124" s="50"/>
      <c r="F124" s="50"/>
      <c r="G124" s="50"/>
      <c r="H124" s="50"/>
      <c r="I124" s="50"/>
      <c r="J124" s="50"/>
      <c r="K124" s="50"/>
      <c r="L124" s="50"/>
      <c r="M124" s="50"/>
      <c r="N124" s="50"/>
      <c r="O124" s="50"/>
      <c r="P124" s="50"/>
      <c r="Q124" s="50"/>
    </row>
    <row r="125" spans="1:17" ht="12" customHeight="1">
      <c r="A125" s="94"/>
      <c r="B125" s="94"/>
      <c r="C125" s="50"/>
      <c r="D125" s="50"/>
      <c r="E125" s="50"/>
      <c r="F125" s="50"/>
      <c r="G125" s="50"/>
      <c r="H125" s="50"/>
      <c r="I125" s="50"/>
      <c r="J125" s="50"/>
      <c r="K125" s="50"/>
      <c r="L125" s="50"/>
      <c r="M125" s="50"/>
      <c r="N125" s="50"/>
      <c r="O125" s="50"/>
      <c r="P125" s="50"/>
      <c r="Q125" s="50"/>
    </row>
    <row r="126" spans="1:17" ht="12" customHeight="1">
      <c r="A126" s="50"/>
      <c r="B126" s="50"/>
      <c r="C126" s="50"/>
      <c r="D126" s="50"/>
      <c r="E126" s="50"/>
      <c r="F126" s="50"/>
      <c r="G126" s="50"/>
      <c r="H126" s="50"/>
      <c r="I126" s="50"/>
      <c r="J126" s="50"/>
      <c r="K126" s="50"/>
      <c r="L126" s="50"/>
      <c r="M126" s="50"/>
      <c r="N126" s="50"/>
      <c r="O126" s="50"/>
      <c r="P126" s="50"/>
      <c r="Q126" s="50"/>
    </row>
    <row r="127" spans="1:17" ht="12" customHeight="1">
      <c r="A127" s="50">
        <v>7</v>
      </c>
      <c r="B127" s="93" t="s">
        <v>107</v>
      </c>
      <c r="C127" s="50"/>
      <c r="D127" s="50"/>
      <c r="E127" s="50"/>
      <c r="F127" s="50"/>
      <c r="G127" s="50"/>
      <c r="H127" s="50"/>
      <c r="I127" s="50"/>
      <c r="J127" s="50"/>
      <c r="K127" s="50"/>
      <c r="L127" s="50"/>
      <c r="M127" s="50"/>
      <c r="N127" s="50"/>
      <c r="O127" s="50"/>
      <c r="P127" s="50"/>
      <c r="Q127" s="50"/>
    </row>
    <row r="128" spans="1:17" ht="12" customHeight="1">
      <c r="A128" s="105"/>
      <c r="B128" s="94" t="s">
        <v>201</v>
      </c>
      <c r="C128" s="73"/>
      <c r="D128" s="73"/>
      <c r="E128" s="73"/>
      <c r="F128" s="73"/>
      <c r="G128" s="73"/>
      <c r="H128" s="73"/>
      <c r="I128" s="73"/>
      <c r="J128" s="73"/>
      <c r="K128" s="73"/>
      <c r="L128" s="50"/>
      <c r="M128" s="50"/>
      <c r="N128" s="50"/>
      <c r="O128" s="50"/>
      <c r="P128" s="50"/>
      <c r="Q128" s="50"/>
    </row>
    <row r="129" spans="1:17" ht="12" customHeight="1">
      <c r="A129" s="105"/>
      <c r="B129" s="94" t="s">
        <v>202</v>
      </c>
      <c r="C129" s="73"/>
      <c r="D129" s="73"/>
      <c r="E129" s="73"/>
      <c r="F129" s="73"/>
      <c r="G129" s="73"/>
      <c r="H129" s="73"/>
      <c r="I129" s="73"/>
      <c r="J129" s="73"/>
      <c r="K129" s="73"/>
      <c r="L129" s="50"/>
      <c r="M129" s="50"/>
      <c r="N129" s="50"/>
      <c r="O129" s="50"/>
      <c r="P129" s="50"/>
      <c r="Q129" s="50"/>
    </row>
    <row r="130" spans="1:17" ht="12" customHeight="1">
      <c r="A130" s="105"/>
      <c r="B130" s="94"/>
      <c r="C130" s="73"/>
      <c r="D130" s="73"/>
      <c r="E130" s="73"/>
      <c r="F130" s="73"/>
      <c r="G130" s="73"/>
      <c r="H130" s="73"/>
      <c r="I130" s="73"/>
      <c r="J130" s="73"/>
      <c r="K130" s="73"/>
      <c r="L130" s="50"/>
      <c r="M130" s="50"/>
      <c r="N130" s="50"/>
      <c r="O130" s="50"/>
      <c r="P130" s="50"/>
      <c r="Q130" s="50"/>
    </row>
    <row r="131" spans="1:17" ht="12" customHeight="1">
      <c r="A131" s="50"/>
      <c r="B131" s="106"/>
      <c r="C131" s="73"/>
      <c r="D131" s="73"/>
      <c r="E131" s="73"/>
      <c r="F131" s="73"/>
      <c r="G131" s="73"/>
      <c r="H131" s="73"/>
      <c r="I131" s="73"/>
      <c r="J131" s="73"/>
      <c r="K131" s="73"/>
      <c r="L131" s="50"/>
      <c r="M131" s="50"/>
      <c r="N131" s="50"/>
      <c r="O131" s="50"/>
      <c r="P131" s="50"/>
      <c r="Q131" s="50"/>
    </row>
    <row r="132" spans="1:17" ht="12" customHeight="1">
      <c r="A132" s="50">
        <v>8</v>
      </c>
      <c r="B132" s="93" t="s">
        <v>108</v>
      </c>
      <c r="C132" s="73"/>
      <c r="D132" s="73"/>
      <c r="E132" s="73"/>
      <c r="F132" s="73"/>
      <c r="G132" s="73"/>
      <c r="H132" s="73"/>
      <c r="I132" s="73"/>
      <c r="J132" s="73"/>
      <c r="K132" s="73"/>
      <c r="L132" s="50"/>
      <c r="M132" s="50"/>
      <c r="N132" s="50"/>
      <c r="O132" s="50"/>
      <c r="P132" s="50"/>
      <c r="Q132" s="50"/>
    </row>
    <row r="133" spans="1:17" ht="12" customHeight="1">
      <c r="A133" s="94"/>
      <c r="B133" s="94" t="s">
        <v>188</v>
      </c>
      <c r="C133" s="73"/>
      <c r="D133" s="73"/>
      <c r="E133" s="73"/>
      <c r="F133" s="73"/>
      <c r="G133" s="73"/>
      <c r="H133" s="73"/>
      <c r="I133" s="73"/>
      <c r="J133" s="73"/>
      <c r="K133" s="73"/>
      <c r="L133" s="50"/>
      <c r="M133" s="50"/>
      <c r="N133" s="50"/>
      <c r="O133" s="50"/>
      <c r="P133" s="50"/>
      <c r="Q133" s="50"/>
    </row>
    <row r="134" spans="1:17" ht="12" customHeight="1">
      <c r="A134" s="94"/>
      <c r="B134" s="94" t="s">
        <v>204</v>
      </c>
      <c r="C134" s="73"/>
      <c r="D134" s="73"/>
      <c r="E134" s="73"/>
      <c r="F134" s="73"/>
      <c r="G134" s="73"/>
      <c r="H134" s="73"/>
      <c r="I134" s="73"/>
      <c r="J134" s="73"/>
      <c r="K134" s="73"/>
      <c r="L134" s="50"/>
      <c r="M134" s="50"/>
      <c r="N134" s="50"/>
      <c r="O134" s="50"/>
      <c r="P134" s="50"/>
      <c r="Q134" s="50"/>
    </row>
    <row r="135" spans="1:17" ht="12" customHeight="1">
      <c r="A135" s="94"/>
      <c r="B135" s="94" t="s">
        <v>203</v>
      </c>
      <c r="C135" s="73"/>
      <c r="D135" s="73"/>
      <c r="E135" s="73"/>
      <c r="F135" s="73"/>
      <c r="G135" s="73"/>
      <c r="H135" s="73"/>
      <c r="I135" s="73"/>
      <c r="J135" s="73"/>
      <c r="K135" s="73"/>
      <c r="L135" s="50"/>
      <c r="M135" s="50"/>
      <c r="N135" s="50"/>
      <c r="O135" s="50"/>
      <c r="P135" s="50"/>
      <c r="Q135" s="50"/>
    </row>
    <row r="136" spans="1:17" ht="11.25" customHeight="1">
      <c r="A136" s="94"/>
      <c r="B136" s="94"/>
      <c r="C136" s="73"/>
      <c r="D136" s="73"/>
      <c r="E136" s="73"/>
      <c r="F136" s="73"/>
      <c r="G136" s="73"/>
      <c r="H136" s="73"/>
      <c r="I136" s="73"/>
      <c r="J136" s="73"/>
      <c r="K136" s="73"/>
      <c r="L136" s="50"/>
      <c r="M136" s="50"/>
      <c r="N136" s="50"/>
      <c r="O136" s="50"/>
      <c r="P136" s="50"/>
      <c r="Q136" s="50"/>
    </row>
    <row r="137" spans="1:17" ht="12" customHeight="1">
      <c r="A137" s="94"/>
      <c r="B137" s="94" t="s">
        <v>212</v>
      </c>
      <c r="C137" s="73"/>
      <c r="D137" s="73"/>
      <c r="E137" s="73"/>
      <c r="F137" s="73"/>
      <c r="G137" s="73"/>
      <c r="H137" s="73"/>
      <c r="I137" s="73"/>
      <c r="J137" s="73"/>
      <c r="K137" s="73"/>
      <c r="L137" s="50"/>
      <c r="M137" s="50"/>
      <c r="N137" s="50"/>
      <c r="O137" s="50"/>
      <c r="P137" s="50"/>
      <c r="Q137" s="50"/>
    </row>
    <row r="138" spans="1:17" ht="12" customHeight="1">
      <c r="A138" s="50"/>
      <c r="B138" s="94" t="s">
        <v>213</v>
      </c>
      <c r="C138" s="73"/>
      <c r="D138" s="73"/>
      <c r="E138" s="73"/>
      <c r="F138" s="73"/>
      <c r="G138" s="73"/>
      <c r="H138" s="73"/>
      <c r="I138" s="73"/>
      <c r="J138" s="73"/>
      <c r="K138" s="73"/>
      <c r="L138" s="50"/>
      <c r="M138" s="50"/>
      <c r="N138" s="50"/>
      <c r="O138" s="50"/>
      <c r="P138" s="50"/>
      <c r="Q138" s="50"/>
    </row>
    <row r="139" spans="1:17" ht="12" customHeight="1">
      <c r="A139" s="50"/>
      <c r="D139" s="73"/>
      <c r="E139" s="73"/>
      <c r="F139" s="73"/>
      <c r="G139" s="73"/>
      <c r="H139" s="73"/>
      <c r="I139" s="73"/>
      <c r="J139" s="73"/>
      <c r="K139" s="73"/>
      <c r="L139" s="50"/>
      <c r="M139" s="50"/>
      <c r="N139" s="50"/>
      <c r="O139" s="50"/>
      <c r="P139" s="50"/>
      <c r="Q139" s="50"/>
    </row>
    <row r="140" spans="1:17" ht="12" customHeight="1">
      <c r="A140" s="50"/>
      <c r="C140" s="73"/>
      <c r="D140" s="73"/>
      <c r="E140" s="73"/>
      <c r="F140" s="73"/>
      <c r="G140" s="73"/>
      <c r="H140" s="73"/>
      <c r="I140" s="73"/>
      <c r="J140" s="73"/>
      <c r="K140" s="73"/>
      <c r="L140" s="50"/>
      <c r="M140" s="50"/>
      <c r="N140" s="50"/>
      <c r="O140" s="50"/>
      <c r="P140" s="50"/>
      <c r="Q140" s="50"/>
    </row>
    <row r="141" spans="1:17" ht="12" customHeight="1">
      <c r="A141" s="50"/>
      <c r="B141" s="105"/>
      <c r="C141" s="73"/>
      <c r="D141" s="73"/>
      <c r="E141" s="73"/>
      <c r="F141" s="73"/>
      <c r="G141" s="73"/>
      <c r="H141" s="73"/>
      <c r="I141" s="73"/>
      <c r="J141" s="73"/>
      <c r="K141" s="73"/>
      <c r="L141" s="50"/>
      <c r="M141" s="50"/>
      <c r="N141" s="50"/>
      <c r="O141" s="50"/>
      <c r="P141" s="50"/>
      <c r="Q141" s="50"/>
    </row>
    <row r="142" spans="1:17" ht="12" customHeight="1">
      <c r="A142" s="50"/>
      <c r="B142" s="105"/>
      <c r="C142" s="73"/>
      <c r="D142" s="73"/>
      <c r="E142" s="73"/>
      <c r="F142" s="73"/>
      <c r="G142" s="73"/>
      <c r="H142" s="73"/>
      <c r="I142" s="73"/>
      <c r="J142" s="73"/>
      <c r="K142" s="73"/>
      <c r="L142" s="50"/>
      <c r="M142" s="50"/>
      <c r="N142" s="50"/>
      <c r="O142" s="50"/>
      <c r="P142" s="50"/>
      <c r="Q142" s="50"/>
    </row>
    <row r="143" spans="1:17" ht="12" customHeight="1">
      <c r="A143" s="50"/>
      <c r="B143" s="105"/>
      <c r="C143" s="73"/>
      <c r="D143" s="73"/>
      <c r="E143" s="73"/>
      <c r="F143" s="73"/>
      <c r="G143" s="73"/>
      <c r="H143" s="73"/>
      <c r="I143" s="73"/>
      <c r="J143" s="73"/>
      <c r="K143" s="73"/>
      <c r="L143" s="50"/>
      <c r="M143" s="50"/>
      <c r="N143" s="50"/>
      <c r="O143" s="50"/>
      <c r="P143" s="50"/>
      <c r="Q143" s="50"/>
    </row>
    <row r="144" spans="1:17" ht="12" customHeight="1">
      <c r="A144" s="50"/>
      <c r="B144" s="105"/>
      <c r="C144" s="73"/>
      <c r="D144" s="73"/>
      <c r="E144" s="73"/>
      <c r="F144" s="73"/>
      <c r="G144" s="73"/>
      <c r="H144" s="73"/>
      <c r="I144" s="73"/>
      <c r="J144" s="73"/>
      <c r="K144" s="73"/>
      <c r="L144" s="50"/>
      <c r="M144" s="50"/>
      <c r="N144" s="50"/>
      <c r="O144" s="50"/>
      <c r="P144" s="50"/>
      <c r="Q144" s="50"/>
    </row>
    <row r="145" spans="1:17" ht="12" customHeight="1">
      <c r="A145" s="94"/>
      <c r="B145" s="105"/>
      <c r="C145" s="50"/>
      <c r="D145" s="50"/>
      <c r="E145" s="50"/>
      <c r="F145" s="50"/>
      <c r="G145" s="50"/>
      <c r="H145" s="50"/>
      <c r="I145" s="50"/>
      <c r="J145" s="50"/>
      <c r="K145" s="50"/>
      <c r="L145" s="50"/>
      <c r="M145" s="50"/>
      <c r="N145" s="50"/>
      <c r="O145" s="50"/>
      <c r="P145" s="50"/>
      <c r="Q145" s="50"/>
    </row>
    <row r="146" spans="1:17" ht="12" customHeight="1">
      <c r="A146" s="65" t="s">
        <v>83</v>
      </c>
      <c r="B146" s="50"/>
      <c r="C146" s="50"/>
      <c r="D146" s="50"/>
      <c r="E146" s="50"/>
      <c r="F146" s="50"/>
      <c r="G146" s="50"/>
      <c r="H146" s="50"/>
      <c r="I146" s="50"/>
      <c r="J146" s="50"/>
      <c r="K146" s="50"/>
      <c r="L146" s="50"/>
      <c r="M146" s="50"/>
      <c r="N146" s="50"/>
      <c r="O146" s="50"/>
      <c r="P146" s="50"/>
      <c r="Q146" s="50"/>
    </row>
    <row r="147" spans="1:17" ht="12" customHeight="1">
      <c r="A147" s="66" t="str">
        <f>A77</f>
        <v>UNAUDITED RESULTS FOR THE 4TH QUARTER ENDED 30 JUNE 2002</v>
      </c>
      <c r="B147" s="50"/>
      <c r="C147" s="50"/>
      <c r="D147" s="50"/>
      <c r="E147" s="50"/>
      <c r="F147" s="50"/>
      <c r="G147" s="50"/>
      <c r="H147" s="50"/>
      <c r="I147" s="50"/>
      <c r="J147" s="50"/>
      <c r="K147" s="50"/>
      <c r="L147" s="50"/>
      <c r="M147" s="50"/>
      <c r="N147" s="50"/>
      <c r="O147" s="50"/>
      <c r="P147" s="50"/>
      <c r="Q147" s="50"/>
    </row>
    <row r="148" spans="1:17" ht="12" customHeight="1">
      <c r="A148" s="65" t="s">
        <v>62</v>
      </c>
      <c r="B148" s="50"/>
      <c r="C148" s="50"/>
      <c r="D148" s="50"/>
      <c r="E148" s="50"/>
      <c r="F148" s="50"/>
      <c r="G148" s="50"/>
      <c r="H148" s="50"/>
      <c r="I148" s="50"/>
      <c r="J148" s="50"/>
      <c r="K148" s="50"/>
      <c r="L148" s="50"/>
      <c r="M148" s="50"/>
      <c r="N148" s="50"/>
      <c r="O148" s="50"/>
      <c r="P148" s="50"/>
      <c r="Q148" s="50"/>
    </row>
    <row r="149" spans="1:17" ht="12" customHeight="1">
      <c r="A149" s="94"/>
      <c r="B149" s="105"/>
      <c r="C149" s="50"/>
      <c r="D149" s="50"/>
      <c r="E149" s="50"/>
      <c r="F149" s="50"/>
      <c r="G149" s="50"/>
      <c r="H149" s="50"/>
      <c r="I149" s="50"/>
      <c r="J149" s="50"/>
      <c r="K149" s="50"/>
      <c r="L149" s="50"/>
      <c r="M149" s="50"/>
      <c r="N149" s="50"/>
      <c r="O149" s="50"/>
      <c r="P149" s="50"/>
      <c r="Q149" s="50"/>
    </row>
    <row r="150" spans="1:17" ht="12" customHeight="1">
      <c r="A150" s="65" t="s">
        <v>63</v>
      </c>
      <c r="B150" s="50"/>
      <c r="C150" s="50"/>
      <c r="D150" s="50"/>
      <c r="E150" s="50"/>
      <c r="F150" s="50"/>
      <c r="G150" s="50"/>
      <c r="H150" s="50"/>
      <c r="I150" s="50"/>
      <c r="J150" s="50"/>
      <c r="K150" s="50"/>
      <c r="L150" s="50"/>
      <c r="M150" s="50"/>
      <c r="N150" s="50"/>
      <c r="O150" s="50"/>
      <c r="P150" s="50"/>
      <c r="Q150" s="50"/>
    </row>
    <row r="151" spans="1:17" ht="12" customHeight="1">
      <c r="A151" s="65"/>
      <c r="B151" s="50"/>
      <c r="C151" s="50"/>
      <c r="D151" s="50"/>
      <c r="E151" s="50"/>
      <c r="F151" s="50"/>
      <c r="G151" s="50"/>
      <c r="H151" s="50"/>
      <c r="I151" s="50"/>
      <c r="J151" s="50"/>
      <c r="K151" s="50"/>
      <c r="L151" s="50"/>
      <c r="M151" s="50"/>
      <c r="N151" s="50"/>
      <c r="O151" s="50"/>
      <c r="P151" s="50"/>
      <c r="Q151" s="50"/>
    </row>
    <row r="152" spans="1:17" ht="12" customHeight="1">
      <c r="A152" s="65"/>
      <c r="B152" s="50"/>
      <c r="C152" s="50"/>
      <c r="D152" s="50"/>
      <c r="E152" s="50"/>
      <c r="F152" s="50"/>
      <c r="G152" s="50"/>
      <c r="H152" s="50"/>
      <c r="I152" s="50"/>
      <c r="J152" s="50"/>
      <c r="K152" s="50"/>
      <c r="L152" s="50"/>
      <c r="M152" s="50"/>
      <c r="N152" s="50"/>
      <c r="O152" s="50"/>
      <c r="P152" s="50"/>
      <c r="Q152" s="50"/>
    </row>
    <row r="153" spans="1:17" ht="12" customHeight="1">
      <c r="A153" s="50">
        <v>9</v>
      </c>
      <c r="B153" s="93" t="s">
        <v>110</v>
      </c>
      <c r="C153" s="73"/>
      <c r="D153" s="50"/>
      <c r="E153" s="50"/>
      <c r="F153" s="50"/>
      <c r="G153" s="50"/>
      <c r="H153" s="50"/>
      <c r="I153" s="50"/>
      <c r="J153" s="50"/>
      <c r="K153" s="50"/>
      <c r="L153" s="50"/>
      <c r="M153" s="50"/>
      <c r="N153" s="50"/>
      <c r="O153" s="50"/>
      <c r="P153" s="50"/>
      <c r="Q153" s="50"/>
    </row>
    <row r="154" spans="1:17" ht="12" customHeight="1">
      <c r="A154" s="94"/>
      <c r="B154" s="94" t="s">
        <v>215</v>
      </c>
      <c r="C154" s="73"/>
      <c r="D154" s="50"/>
      <c r="E154" s="50"/>
      <c r="F154" s="50"/>
      <c r="G154" s="50"/>
      <c r="H154" s="50"/>
      <c r="I154" s="50"/>
      <c r="J154" s="50"/>
      <c r="K154" s="50"/>
      <c r="L154" s="50"/>
      <c r="M154" s="50"/>
      <c r="N154" s="50"/>
      <c r="O154" s="50"/>
      <c r="P154" s="50"/>
      <c r="Q154" s="50"/>
    </row>
    <row r="155" spans="1:17" ht="12" customHeight="1">
      <c r="A155" s="50"/>
      <c r="B155" s="94" t="s">
        <v>208</v>
      </c>
      <c r="C155" s="73"/>
      <c r="D155" s="50"/>
      <c r="E155" s="50"/>
      <c r="F155" s="50"/>
      <c r="G155" s="50"/>
      <c r="H155" s="50"/>
      <c r="I155" s="50"/>
      <c r="J155" s="50"/>
      <c r="K155" s="50"/>
      <c r="L155" s="50"/>
      <c r="M155" s="50"/>
      <c r="N155" s="50"/>
      <c r="O155" s="50"/>
      <c r="P155" s="50"/>
      <c r="Q155" s="50"/>
    </row>
    <row r="156" spans="1:17" ht="12" customHeight="1">
      <c r="A156" s="65"/>
      <c r="B156" s="50"/>
      <c r="C156" s="50"/>
      <c r="D156" s="50"/>
      <c r="E156" s="50"/>
      <c r="F156" s="50"/>
      <c r="G156" s="50"/>
      <c r="H156" s="50"/>
      <c r="I156" s="50"/>
      <c r="J156" s="50"/>
      <c r="K156" s="50"/>
      <c r="L156" s="50"/>
      <c r="M156" s="50"/>
      <c r="N156" s="50"/>
      <c r="O156" s="50"/>
      <c r="P156" s="50"/>
      <c r="Q156" s="50"/>
    </row>
    <row r="157" spans="1:17" ht="12" customHeight="1">
      <c r="A157" s="94"/>
      <c r="B157" s="105"/>
      <c r="C157" s="50"/>
      <c r="D157" s="50"/>
      <c r="E157" s="50"/>
      <c r="F157" s="50"/>
      <c r="G157" s="50"/>
      <c r="H157" s="50"/>
      <c r="I157" s="50"/>
      <c r="J157" s="50"/>
      <c r="K157" s="50"/>
      <c r="L157" s="50"/>
      <c r="M157" s="50"/>
      <c r="N157" s="50"/>
      <c r="O157" s="50"/>
      <c r="P157" s="50"/>
      <c r="Q157" s="50"/>
    </row>
    <row r="158" spans="1:17" ht="12" customHeight="1">
      <c r="A158" s="50">
        <v>10</v>
      </c>
      <c r="B158" s="93" t="s">
        <v>111</v>
      </c>
      <c r="C158" s="50"/>
      <c r="D158" s="50"/>
      <c r="E158" s="50"/>
      <c r="F158" s="50"/>
      <c r="G158" s="50"/>
      <c r="H158" s="50"/>
      <c r="I158" s="50"/>
      <c r="J158" s="50"/>
      <c r="K158" s="50"/>
      <c r="L158" s="50"/>
      <c r="M158" s="50"/>
      <c r="N158" s="50"/>
      <c r="O158" s="50"/>
      <c r="P158" s="50"/>
      <c r="Q158" s="50"/>
    </row>
    <row r="159" spans="1:17" ht="12" customHeight="1">
      <c r="A159" s="94"/>
      <c r="B159" s="105" t="s">
        <v>70</v>
      </c>
      <c r="C159" s="50"/>
      <c r="D159" s="50"/>
      <c r="E159" s="95"/>
      <c r="F159" s="50"/>
      <c r="G159" s="50"/>
      <c r="H159" s="50"/>
      <c r="I159" s="50"/>
      <c r="J159" s="50"/>
      <c r="K159" s="50"/>
      <c r="L159" s="50"/>
      <c r="M159" s="50"/>
      <c r="N159" s="50"/>
      <c r="O159" s="50"/>
      <c r="P159" s="50"/>
      <c r="Q159" s="50"/>
    </row>
    <row r="160" spans="1:17" ht="12" customHeight="1">
      <c r="A160" s="50"/>
      <c r="B160" s="50" t="s">
        <v>71</v>
      </c>
      <c r="C160" s="50"/>
      <c r="D160" s="50"/>
      <c r="E160" s="95"/>
      <c r="F160" s="50"/>
      <c r="G160" s="50"/>
      <c r="H160" s="50"/>
      <c r="I160" s="50"/>
      <c r="J160" s="96" t="s">
        <v>16</v>
      </c>
      <c r="K160" s="50"/>
      <c r="L160" s="50"/>
      <c r="M160" s="50"/>
      <c r="N160" s="50"/>
      <c r="O160" s="50"/>
      <c r="P160" s="50"/>
      <c r="Q160" s="50"/>
    </row>
    <row r="161" spans="1:17" ht="12" customHeight="1">
      <c r="A161" s="50"/>
      <c r="B161" s="50"/>
      <c r="C161" s="50" t="s">
        <v>72</v>
      </c>
      <c r="D161" s="50"/>
      <c r="E161" s="95"/>
      <c r="F161" s="50"/>
      <c r="G161" s="50"/>
      <c r="H161" s="50"/>
      <c r="I161" s="50"/>
      <c r="J161" s="50"/>
      <c r="K161" s="50"/>
      <c r="L161" s="50"/>
      <c r="M161" s="50"/>
      <c r="N161" s="50"/>
      <c r="O161" s="50"/>
      <c r="P161" s="50"/>
      <c r="Q161" s="50"/>
    </row>
    <row r="162" spans="1:17" ht="12" customHeight="1">
      <c r="A162" s="50"/>
      <c r="B162" s="50"/>
      <c r="C162" s="50"/>
      <c r="D162" s="50" t="s">
        <v>73</v>
      </c>
      <c r="E162" s="95"/>
      <c r="F162" s="50"/>
      <c r="G162" s="50"/>
      <c r="H162" s="50"/>
      <c r="I162" s="50"/>
      <c r="J162" s="82">
        <f>J170-J166</f>
        <v>103852</v>
      </c>
      <c r="K162" s="50"/>
      <c r="L162" s="50"/>
      <c r="M162" s="50"/>
      <c r="N162" s="50"/>
      <c r="O162" s="50"/>
      <c r="P162" s="50"/>
      <c r="Q162" s="50"/>
    </row>
    <row r="163" spans="1:17" ht="12" customHeight="1">
      <c r="A163" s="50"/>
      <c r="B163" s="50"/>
      <c r="C163" s="50"/>
      <c r="D163" s="50"/>
      <c r="E163" s="95"/>
      <c r="F163" s="50"/>
      <c r="G163" s="50"/>
      <c r="H163" s="50"/>
      <c r="I163" s="107"/>
      <c r="J163" s="108"/>
      <c r="K163" s="50"/>
      <c r="L163" s="50"/>
      <c r="M163" s="50"/>
      <c r="N163" s="50"/>
      <c r="O163" s="50"/>
      <c r="P163" s="50"/>
      <c r="Q163" s="50"/>
    </row>
    <row r="164" spans="1:17" ht="12" customHeight="1">
      <c r="A164" s="50"/>
      <c r="B164" s="50"/>
      <c r="C164" s="50"/>
      <c r="D164" s="50"/>
      <c r="E164" s="95"/>
      <c r="F164" s="50"/>
      <c r="G164" s="50"/>
      <c r="H164" s="50"/>
      <c r="I164" s="50"/>
      <c r="J164" s="109">
        <f>SUM(J162:J163)</f>
        <v>103852</v>
      </c>
      <c r="K164" s="50"/>
      <c r="L164" s="50"/>
      <c r="M164" s="50"/>
      <c r="N164" s="50"/>
      <c r="O164" s="50"/>
      <c r="P164" s="50"/>
      <c r="Q164" s="50"/>
    </row>
    <row r="165" spans="1:17" ht="12" customHeight="1">
      <c r="A165" s="50"/>
      <c r="B165" s="50"/>
      <c r="C165" s="50" t="s">
        <v>74</v>
      </c>
      <c r="D165" s="50"/>
      <c r="E165" s="95"/>
      <c r="F165" s="50"/>
      <c r="G165" s="50"/>
      <c r="H165" s="50"/>
      <c r="I165" s="50"/>
      <c r="J165" s="79"/>
      <c r="K165" s="50"/>
      <c r="L165" s="50"/>
      <c r="M165" s="50"/>
      <c r="N165" s="50"/>
      <c r="O165" s="50"/>
      <c r="P165" s="50"/>
      <c r="Q165" s="50"/>
    </row>
    <row r="166" spans="1:17" ht="12" customHeight="1">
      <c r="A166" s="50"/>
      <c r="B166" s="50"/>
      <c r="C166" s="50"/>
      <c r="D166" s="50" t="s">
        <v>73</v>
      </c>
      <c r="E166" s="95"/>
      <c r="F166" s="50"/>
      <c r="G166" s="50"/>
      <c r="H166" s="50"/>
      <c r="I166" s="50"/>
      <c r="J166" s="79">
        <v>4835</v>
      </c>
      <c r="K166" s="50"/>
      <c r="L166" s="50"/>
      <c r="M166" s="50"/>
      <c r="N166" s="50"/>
      <c r="O166" s="50"/>
      <c r="P166" s="50"/>
      <c r="Q166" s="50"/>
    </row>
    <row r="167" spans="1:17" ht="12.75">
      <c r="A167" s="50"/>
      <c r="B167" s="50"/>
      <c r="C167" s="50"/>
      <c r="D167" s="50"/>
      <c r="E167" s="95"/>
      <c r="F167" s="50"/>
      <c r="G167" s="50"/>
      <c r="H167" s="50"/>
      <c r="I167" s="50"/>
      <c r="J167" s="108"/>
      <c r="K167" s="50"/>
      <c r="L167" s="50"/>
      <c r="M167" s="50"/>
      <c r="N167" s="50"/>
      <c r="O167" s="50"/>
      <c r="P167" s="50"/>
      <c r="Q167" s="50"/>
    </row>
    <row r="168" spans="1:17" ht="12" customHeight="1">
      <c r="A168" s="50"/>
      <c r="B168" s="50"/>
      <c r="C168" s="50"/>
      <c r="D168" s="50"/>
      <c r="E168" s="95"/>
      <c r="F168" s="50"/>
      <c r="G168" s="50"/>
      <c r="H168" s="50"/>
      <c r="I168" s="50"/>
      <c r="J168" s="108">
        <f>SUM(J166:J167)</f>
        <v>4835</v>
      </c>
      <c r="K168" s="50"/>
      <c r="L168" s="50"/>
      <c r="M168" s="50"/>
      <c r="N168" s="50"/>
      <c r="O168" s="50"/>
      <c r="P168" s="50"/>
      <c r="Q168" s="50"/>
    </row>
    <row r="169" spans="1:17" ht="12" customHeight="1">
      <c r="A169" s="50"/>
      <c r="B169" s="50"/>
      <c r="C169" s="50"/>
      <c r="D169" s="50"/>
      <c r="E169" s="95"/>
      <c r="F169" s="50"/>
      <c r="G169" s="50"/>
      <c r="H169" s="50"/>
      <c r="I169" s="50"/>
      <c r="J169" s="76"/>
      <c r="K169" s="50"/>
      <c r="L169" s="50"/>
      <c r="M169" s="50"/>
      <c r="N169" s="50"/>
      <c r="O169" s="50"/>
      <c r="P169" s="50"/>
      <c r="Q169" s="50"/>
    </row>
    <row r="170" spans="1:17" ht="12.75">
      <c r="A170" s="50"/>
      <c r="B170" s="50" t="s">
        <v>112</v>
      </c>
      <c r="C170" s="50"/>
      <c r="D170" s="50"/>
      <c r="E170" s="95"/>
      <c r="F170" s="50"/>
      <c r="G170" s="50"/>
      <c r="H170" s="50"/>
      <c r="I170" s="50"/>
      <c r="J170" s="109">
        <f>H43</f>
        <v>108687</v>
      </c>
      <c r="K170" s="50"/>
      <c r="L170" s="50"/>
      <c r="M170" s="50"/>
      <c r="N170" s="50"/>
      <c r="O170" s="50"/>
      <c r="P170" s="50"/>
      <c r="Q170" s="50"/>
    </row>
    <row r="171" spans="1:17" ht="12.75">
      <c r="A171" s="50"/>
      <c r="B171" s="50"/>
      <c r="C171" s="50"/>
      <c r="D171" s="50"/>
      <c r="E171" s="95"/>
      <c r="F171" s="50"/>
      <c r="G171" s="50"/>
      <c r="H171" s="50"/>
      <c r="I171" s="50"/>
      <c r="J171" s="50"/>
      <c r="K171" s="50"/>
      <c r="L171" s="50"/>
      <c r="M171" s="50"/>
      <c r="N171" s="50"/>
      <c r="O171" s="50"/>
      <c r="P171" s="50"/>
      <c r="Q171" s="50"/>
    </row>
    <row r="172" spans="1:17" ht="12.75">
      <c r="A172" s="50"/>
      <c r="B172" s="50" t="s">
        <v>75</v>
      </c>
      <c r="C172" s="50"/>
      <c r="D172" s="50"/>
      <c r="E172" s="95"/>
      <c r="F172" s="50"/>
      <c r="G172" s="50"/>
      <c r="H172" s="50"/>
      <c r="I172" s="50"/>
      <c r="J172" s="50"/>
      <c r="K172" s="50"/>
      <c r="L172" s="50"/>
      <c r="M172" s="50"/>
      <c r="N172" s="50"/>
      <c r="O172" s="50"/>
      <c r="P172" s="50"/>
      <c r="Q172" s="50"/>
    </row>
    <row r="173" spans="1:17" ht="12.75">
      <c r="A173" s="50"/>
      <c r="B173" s="50"/>
      <c r="C173" s="50" t="s">
        <v>72</v>
      </c>
      <c r="D173" s="50"/>
      <c r="E173" s="95"/>
      <c r="F173" s="50"/>
      <c r="G173" s="50"/>
      <c r="H173" s="50"/>
      <c r="I173" s="50"/>
      <c r="J173" s="50"/>
      <c r="K173" s="50"/>
      <c r="L173" s="50"/>
      <c r="M173" s="50"/>
      <c r="N173" s="50"/>
      <c r="O173" s="50"/>
      <c r="P173" s="50"/>
      <c r="Q173" s="50"/>
    </row>
    <row r="174" spans="1:17" ht="12.75">
      <c r="A174" s="50"/>
      <c r="B174" s="50"/>
      <c r="C174" s="50"/>
      <c r="D174" s="50" t="s">
        <v>73</v>
      </c>
      <c r="E174" s="95"/>
      <c r="F174" s="50"/>
      <c r="G174" s="50"/>
      <c r="H174" s="50"/>
      <c r="I174" s="50"/>
      <c r="J174" s="82">
        <f>H64</f>
        <v>28245</v>
      </c>
      <c r="K174" s="50"/>
      <c r="L174" s="50"/>
      <c r="M174" s="50"/>
      <c r="N174" s="50"/>
      <c r="O174" s="50"/>
      <c r="P174" s="50"/>
      <c r="Q174" s="50"/>
    </row>
    <row r="175" spans="1:17" ht="12.75">
      <c r="A175" s="50"/>
      <c r="B175" s="50"/>
      <c r="C175" s="50"/>
      <c r="D175" s="50"/>
      <c r="E175" s="95"/>
      <c r="F175" s="50"/>
      <c r="G175" s="50"/>
      <c r="H175" s="50"/>
      <c r="I175" s="50"/>
      <c r="J175" s="108"/>
      <c r="K175" s="50"/>
      <c r="L175" s="50"/>
      <c r="M175" s="50"/>
      <c r="N175" s="50"/>
      <c r="O175" s="50"/>
      <c r="P175" s="50"/>
      <c r="Q175" s="50"/>
    </row>
    <row r="176" spans="1:17" ht="12.75">
      <c r="A176" s="50"/>
      <c r="B176" s="50"/>
      <c r="C176" s="50"/>
      <c r="D176" s="50"/>
      <c r="E176" s="95"/>
      <c r="F176" s="50"/>
      <c r="G176" s="50"/>
      <c r="H176" s="50"/>
      <c r="I176" s="50"/>
      <c r="J176" s="108">
        <f>J174</f>
        <v>28245</v>
      </c>
      <c r="K176" s="50"/>
      <c r="L176" s="50"/>
      <c r="M176" s="50"/>
      <c r="N176" s="50"/>
      <c r="O176" s="50"/>
      <c r="P176" s="50"/>
      <c r="Q176" s="50"/>
    </row>
    <row r="177" spans="1:17" ht="12.75">
      <c r="A177" s="50"/>
      <c r="B177" s="50"/>
      <c r="C177" s="50"/>
      <c r="D177" s="50"/>
      <c r="E177" s="95"/>
      <c r="F177" s="50"/>
      <c r="G177" s="50"/>
      <c r="H177" s="50"/>
      <c r="I177" s="50"/>
      <c r="J177" s="76"/>
      <c r="K177" s="50"/>
      <c r="L177" s="50"/>
      <c r="M177" s="50"/>
      <c r="N177" s="50"/>
      <c r="O177" s="50"/>
      <c r="P177" s="50"/>
      <c r="Q177" s="50"/>
    </row>
    <row r="178" spans="1:17" ht="13.5" thickBot="1">
      <c r="A178" s="50"/>
      <c r="B178" s="50" t="s">
        <v>76</v>
      </c>
      <c r="C178" s="50"/>
      <c r="D178" s="50"/>
      <c r="E178" s="95"/>
      <c r="F178" s="50"/>
      <c r="G178" s="50"/>
      <c r="H178" s="50"/>
      <c r="I178" s="50"/>
      <c r="J178" s="110">
        <f>J170+J176</f>
        <v>136932</v>
      </c>
      <c r="K178" s="50"/>
      <c r="L178" s="50" t="s">
        <v>4</v>
      </c>
      <c r="M178" s="50"/>
      <c r="N178" s="50"/>
      <c r="O178" s="50"/>
      <c r="P178" s="50"/>
      <c r="Q178" s="50"/>
    </row>
    <row r="179" spans="1:17" ht="12.75">
      <c r="A179" s="50"/>
      <c r="B179" s="50"/>
      <c r="C179" s="50"/>
      <c r="D179" s="50"/>
      <c r="E179" s="95"/>
      <c r="F179" s="50"/>
      <c r="G179" s="50"/>
      <c r="H179" s="50"/>
      <c r="I179" s="50"/>
      <c r="J179" s="76"/>
      <c r="K179" s="50"/>
      <c r="L179" s="50"/>
      <c r="M179" s="50"/>
      <c r="N179" s="50"/>
      <c r="O179" s="50"/>
      <c r="P179" s="50"/>
      <c r="Q179" s="50"/>
    </row>
    <row r="180" spans="1:17" ht="12.75">
      <c r="A180" s="50"/>
      <c r="B180" s="67"/>
      <c r="C180" s="50"/>
      <c r="D180" s="50"/>
      <c r="E180" s="95"/>
      <c r="F180" s="50"/>
      <c r="G180" s="50"/>
      <c r="H180" s="50"/>
      <c r="I180" s="50"/>
      <c r="J180" s="76"/>
      <c r="K180" s="50"/>
      <c r="L180" s="50"/>
      <c r="M180" s="50"/>
      <c r="N180" s="50"/>
      <c r="O180" s="50"/>
      <c r="P180" s="50"/>
      <c r="Q180" s="50"/>
    </row>
    <row r="181" spans="1:17" ht="12.75">
      <c r="A181" s="50">
        <v>11</v>
      </c>
      <c r="B181" s="93" t="s">
        <v>113</v>
      </c>
      <c r="C181" s="50"/>
      <c r="D181" s="50"/>
      <c r="E181" s="50"/>
      <c r="F181" s="50"/>
      <c r="G181" s="50"/>
      <c r="H181" s="50"/>
      <c r="I181" s="50"/>
      <c r="J181" s="50"/>
      <c r="K181" s="50"/>
      <c r="L181" s="50"/>
      <c r="M181" s="50"/>
      <c r="N181" s="50"/>
      <c r="O181" s="50"/>
      <c r="P181" s="50"/>
      <c r="Q181" s="50"/>
    </row>
    <row r="182" spans="1:17" ht="12.75">
      <c r="A182" s="94"/>
      <c r="B182" s="94" t="s">
        <v>114</v>
      </c>
      <c r="C182" s="73"/>
      <c r="D182" s="73"/>
      <c r="E182" s="73"/>
      <c r="F182" s="73"/>
      <c r="G182" s="73"/>
      <c r="H182" s="73"/>
      <c r="I182" s="73"/>
      <c r="J182" s="73"/>
      <c r="K182" s="73"/>
      <c r="L182" s="50"/>
      <c r="M182" s="50"/>
      <c r="N182" s="50"/>
      <c r="O182" s="50"/>
      <c r="P182" s="50"/>
      <c r="Q182" s="50"/>
    </row>
    <row r="183" spans="1:17" ht="12.75">
      <c r="A183" s="50"/>
      <c r="B183" s="94" t="s">
        <v>206</v>
      </c>
      <c r="C183" s="73"/>
      <c r="D183" s="73"/>
      <c r="E183" s="73"/>
      <c r="F183" s="73"/>
      <c r="G183" s="73"/>
      <c r="H183" s="73"/>
      <c r="I183" s="73"/>
      <c r="J183" s="73"/>
      <c r="K183" s="73"/>
      <c r="L183" s="50"/>
      <c r="M183" s="50"/>
      <c r="N183" s="50"/>
      <c r="O183" s="50"/>
      <c r="P183" s="50"/>
      <c r="Q183" s="50"/>
    </row>
    <row r="184" spans="1:17" ht="12.75">
      <c r="A184" s="50"/>
      <c r="B184" s="94"/>
      <c r="C184" s="73"/>
      <c r="D184" s="73"/>
      <c r="E184" s="73"/>
      <c r="F184" s="73"/>
      <c r="G184" s="73"/>
      <c r="H184" s="73"/>
      <c r="I184" s="73"/>
      <c r="J184" s="73"/>
      <c r="K184" s="73"/>
      <c r="L184" s="50"/>
      <c r="M184" s="50"/>
      <c r="N184" s="50"/>
      <c r="O184" s="50"/>
      <c r="P184" s="50"/>
      <c r="Q184" s="50"/>
    </row>
    <row r="185" spans="1:17" ht="12.75">
      <c r="A185" s="50"/>
      <c r="B185" s="94"/>
      <c r="C185" s="73"/>
      <c r="D185" s="73"/>
      <c r="E185" s="73"/>
      <c r="F185" s="73"/>
      <c r="G185" s="73"/>
      <c r="H185" s="73"/>
      <c r="I185" s="73"/>
      <c r="J185" s="73"/>
      <c r="K185" s="73"/>
      <c r="L185" s="50"/>
      <c r="M185" s="50"/>
      <c r="N185" s="50"/>
      <c r="O185" s="50"/>
      <c r="P185" s="50"/>
      <c r="Q185" s="50"/>
    </row>
    <row r="186" spans="1:17" ht="12.75">
      <c r="A186" s="50">
        <v>12</v>
      </c>
      <c r="B186" s="93" t="s">
        <v>115</v>
      </c>
      <c r="C186" s="73"/>
      <c r="D186" s="73"/>
      <c r="E186" s="73"/>
      <c r="F186" s="73"/>
      <c r="G186" s="73"/>
      <c r="H186" s="73"/>
      <c r="I186" s="73"/>
      <c r="J186" s="73"/>
      <c r="K186" s="73"/>
      <c r="L186" s="50"/>
      <c r="M186" s="50"/>
      <c r="N186" s="50"/>
      <c r="O186" s="50"/>
      <c r="P186" s="50"/>
      <c r="Q186" s="50"/>
    </row>
    <row r="187" spans="1:17" ht="12" customHeight="1">
      <c r="A187" s="94"/>
      <c r="B187" s="94" t="s">
        <v>177</v>
      </c>
      <c r="C187" s="50"/>
      <c r="D187" s="50"/>
      <c r="E187" s="50"/>
      <c r="F187" s="50"/>
      <c r="G187" s="50"/>
      <c r="H187" s="50"/>
      <c r="I187" s="50"/>
      <c r="J187" s="50"/>
      <c r="K187" s="50"/>
      <c r="L187" s="50"/>
      <c r="M187" s="50"/>
      <c r="N187" s="50"/>
      <c r="O187" s="50"/>
      <c r="P187" s="50"/>
      <c r="Q187" s="50"/>
    </row>
    <row r="188" spans="1:17" ht="12" customHeight="1">
      <c r="A188" s="94"/>
      <c r="B188" s="94" t="s">
        <v>176</v>
      </c>
      <c r="C188" s="50"/>
      <c r="D188" s="50"/>
      <c r="E188" s="50"/>
      <c r="F188" s="50"/>
      <c r="G188" s="50"/>
      <c r="H188" s="50"/>
      <c r="I188" s="50"/>
      <c r="J188" s="50"/>
      <c r="K188" s="50"/>
      <c r="L188" s="50"/>
      <c r="M188" s="50"/>
      <c r="N188" s="50"/>
      <c r="O188" s="50"/>
      <c r="P188" s="50"/>
      <c r="Q188" s="50"/>
    </row>
    <row r="189" spans="1:17" ht="12" customHeight="1">
      <c r="A189" s="94"/>
      <c r="B189" s="94"/>
      <c r="C189" s="50"/>
      <c r="D189" s="50"/>
      <c r="E189" s="50"/>
      <c r="F189" s="50"/>
      <c r="G189" s="50"/>
      <c r="H189" s="50"/>
      <c r="I189" s="50"/>
      <c r="J189" s="50"/>
      <c r="K189" s="50"/>
      <c r="L189" s="50"/>
      <c r="M189" s="50"/>
      <c r="N189" s="50"/>
      <c r="O189" s="50"/>
      <c r="P189" s="50"/>
      <c r="Q189" s="50"/>
    </row>
    <row r="190" spans="1:17" ht="12.75">
      <c r="A190" s="50"/>
      <c r="B190" s="50"/>
      <c r="C190" s="50"/>
      <c r="D190" s="50"/>
      <c r="E190" s="50"/>
      <c r="F190" s="50"/>
      <c r="G190" s="50"/>
      <c r="H190" s="50"/>
      <c r="I190" s="50"/>
      <c r="J190" s="50"/>
      <c r="K190" s="50"/>
      <c r="L190" s="50"/>
      <c r="M190" s="50"/>
      <c r="N190" s="50"/>
      <c r="O190" s="50"/>
      <c r="P190" s="50"/>
      <c r="Q190" s="50"/>
    </row>
    <row r="191" spans="1:17" ht="12.75">
      <c r="A191" s="50">
        <v>13</v>
      </c>
      <c r="B191" s="93" t="s">
        <v>116</v>
      </c>
      <c r="C191" s="50"/>
      <c r="D191" s="50"/>
      <c r="E191" s="50"/>
      <c r="F191" s="50"/>
      <c r="G191" s="50"/>
      <c r="H191" s="50"/>
      <c r="I191" s="50"/>
      <c r="J191" s="50"/>
      <c r="K191" s="50"/>
      <c r="L191" s="50"/>
      <c r="M191" s="50"/>
      <c r="N191" s="50"/>
      <c r="O191" s="50"/>
      <c r="P191" s="50"/>
      <c r="Q191" s="50"/>
    </row>
    <row r="192" spans="1:17" ht="12.75">
      <c r="A192" s="94"/>
      <c r="B192" s="94" t="s">
        <v>178</v>
      </c>
      <c r="C192" s="50"/>
      <c r="D192" s="50"/>
      <c r="E192" s="50"/>
      <c r="F192" s="50"/>
      <c r="G192" s="50"/>
      <c r="H192" s="50"/>
      <c r="I192" s="50"/>
      <c r="J192" s="50"/>
      <c r="K192" s="50"/>
      <c r="L192" s="50"/>
      <c r="M192" s="50"/>
      <c r="N192" s="50"/>
      <c r="O192" s="50"/>
      <c r="P192" s="50"/>
      <c r="Q192" s="50"/>
    </row>
    <row r="193" spans="1:17" ht="12.75">
      <c r="A193" s="94"/>
      <c r="B193" s="94"/>
      <c r="C193" s="50"/>
      <c r="D193" s="50"/>
      <c r="E193" s="50"/>
      <c r="F193" s="50"/>
      <c r="G193" s="50"/>
      <c r="H193" s="50"/>
      <c r="I193" s="50"/>
      <c r="J193" s="50"/>
      <c r="K193" s="50"/>
      <c r="L193" s="50"/>
      <c r="M193" s="50"/>
      <c r="N193" s="50"/>
      <c r="O193" s="50"/>
      <c r="P193" s="50"/>
      <c r="Q193" s="50"/>
    </row>
    <row r="194" spans="1:17" ht="12.75">
      <c r="A194" s="94"/>
      <c r="B194" s="94"/>
      <c r="C194" s="50"/>
      <c r="D194" s="50"/>
      <c r="E194" s="50"/>
      <c r="F194" s="50"/>
      <c r="G194" s="50"/>
      <c r="H194" s="50"/>
      <c r="I194" s="50"/>
      <c r="J194" s="50"/>
      <c r="K194" s="50"/>
      <c r="L194" s="50"/>
      <c r="M194" s="50"/>
      <c r="N194" s="50"/>
      <c r="O194" s="50"/>
      <c r="P194" s="50"/>
      <c r="Q194" s="50"/>
    </row>
    <row r="195" spans="1:17" ht="12.75">
      <c r="A195" s="50">
        <v>14</v>
      </c>
      <c r="B195" s="93" t="s">
        <v>117</v>
      </c>
      <c r="C195" s="50"/>
      <c r="D195" s="50"/>
      <c r="E195" s="50"/>
      <c r="F195" s="50"/>
      <c r="G195" s="50"/>
      <c r="H195" s="50"/>
      <c r="I195" s="50"/>
      <c r="J195" s="50"/>
      <c r="K195" s="50"/>
      <c r="L195" s="50"/>
      <c r="M195" s="50"/>
      <c r="N195" s="50"/>
      <c r="O195" s="50"/>
      <c r="P195" s="50"/>
      <c r="Q195" s="50"/>
    </row>
    <row r="196" spans="1:17" ht="12.75">
      <c r="A196" s="94"/>
      <c r="B196" s="94"/>
      <c r="C196" s="50"/>
      <c r="D196" s="50"/>
      <c r="E196" s="50"/>
      <c r="F196" s="50"/>
      <c r="G196" s="50"/>
      <c r="H196" s="50"/>
      <c r="I196" s="50"/>
      <c r="J196" s="50"/>
      <c r="K196" s="50"/>
      <c r="L196" s="50"/>
      <c r="M196" s="50"/>
      <c r="N196" s="50"/>
      <c r="O196" s="50"/>
      <c r="P196" s="50"/>
      <c r="Q196" s="50"/>
    </row>
    <row r="197" spans="1:17" ht="12.75">
      <c r="A197" s="94"/>
      <c r="B197" s="94"/>
      <c r="C197" s="50"/>
      <c r="D197" s="50"/>
      <c r="E197" s="50"/>
      <c r="F197" s="96" t="s">
        <v>191</v>
      </c>
      <c r="G197" s="50"/>
      <c r="H197" s="96" t="s">
        <v>191</v>
      </c>
      <c r="I197" s="50"/>
      <c r="J197" s="96" t="s">
        <v>207</v>
      </c>
      <c r="K197" s="50"/>
      <c r="L197" s="50"/>
      <c r="M197" s="50"/>
      <c r="N197" s="50"/>
      <c r="O197" s="50"/>
      <c r="P197" s="50"/>
      <c r="Q197" s="50"/>
    </row>
    <row r="198" spans="1:17" ht="12.75">
      <c r="A198" s="50"/>
      <c r="B198" s="50"/>
      <c r="C198" s="50"/>
      <c r="D198" s="50"/>
      <c r="E198" s="50"/>
      <c r="H198" s="97" t="s">
        <v>95</v>
      </c>
      <c r="I198" s="50"/>
      <c r="J198" s="97" t="s">
        <v>64</v>
      </c>
      <c r="K198" s="50"/>
      <c r="L198" s="50"/>
      <c r="M198" s="50"/>
      <c r="N198" s="50"/>
      <c r="O198" s="50"/>
      <c r="P198" s="50"/>
      <c r="Q198" s="50"/>
    </row>
    <row r="199" spans="1:17" ht="12.75">
      <c r="A199" s="50"/>
      <c r="B199" s="111" t="s">
        <v>92</v>
      </c>
      <c r="C199" s="50"/>
      <c r="D199" s="50"/>
      <c r="E199" s="50"/>
      <c r="F199" s="112" t="s">
        <v>181</v>
      </c>
      <c r="G199" s="112"/>
      <c r="H199" s="112" t="s">
        <v>65</v>
      </c>
      <c r="I199" s="111"/>
      <c r="J199" s="112" t="s">
        <v>66</v>
      </c>
      <c r="K199" s="50"/>
      <c r="L199" s="50"/>
      <c r="M199" s="50"/>
      <c r="N199" s="50"/>
      <c r="O199" s="50"/>
      <c r="P199" s="50"/>
      <c r="Q199" s="50"/>
    </row>
    <row r="200" spans="1:17" ht="12.75">
      <c r="A200" s="50"/>
      <c r="B200" s="50"/>
      <c r="C200" s="50"/>
      <c r="D200" s="50"/>
      <c r="E200" s="50"/>
      <c r="F200" s="97" t="s">
        <v>16</v>
      </c>
      <c r="G200" s="97"/>
      <c r="H200" s="97" t="s">
        <v>16</v>
      </c>
      <c r="I200" s="50"/>
      <c r="J200" s="97" t="s">
        <v>16</v>
      </c>
      <c r="K200" s="50"/>
      <c r="L200" s="50"/>
      <c r="M200" s="50"/>
      <c r="N200" s="50"/>
      <c r="O200" s="50"/>
      <c r="P200" s="50"/>
      <c r="Q200" s="50"/>
    </row>
    <row r="201" spans="1:17" ht="12.75">
      <c r="A201" s="50"/>
      <c r="B201" s="50"/>
      <c r="C201" s="50"/>
      <c r="D201" s="50"/>
      <c r="E201" s="50"/>
      <c r="F201" s="50"/>
      <c r="G201" s="50"/>
      <c r="H201" s="50"/>
      <c r="I201" s="50"/>
      <c r="J201" s="50"/>
      <c r="K201" s="50"/>
      <c r="L201" s="50"/>
      <c r="M201" s="50"/>
      <c r="N201" s="50"/>
      <c r="O201" s="50"/>
      <c r="P201" s="50"/>
      <c r="Q201" s="50"/>
    </row>
    <row r="202" spans="1:17" ht="12.75">
      <c r="A202" s="50"/>
      <c r="B202" s="94" t="s">
        <v>96</v>
      </c>
      <c r="C202" s="50"/>
      <c r="D202" s="50"/>
      <c r="E202" s="50"/>
      <c r="F202" s="98">
        <v>122516</v>
      </c>
      <c r="G202" s="98"/>
      <c r="H202" s="98">
        <v>7230</v>
      </c>
      <c r="I202" s="50"/>
      <c r="J202" s="98">
        <v>341562</v>
      </c>
      <c r="K202" s="50"/>
      <c r="L202" s="50"/>
      <c r="M202" s="50"/>
      <c r="N202" s="50"/>
      <c r="O202" s="50"/>
      <c r="P202" s="50"/>
      <c r="Q202" s="50"/>
    </row>
    <row r="203" spans="1:17" ht="12.75">
      <c r="A203" s="50"/>
      <c r="B203" s="94" t="s">
        <v>93</v>
      </c>
      <c r="C203" s="50"/>
      <c r="D203" s="50"/>
      <c r="E203" s="50"/>
      <c r="F203" s="98">
        <v>1681</v>
      </c>
      <c r="G203" s="98"/>
      <c r="H203" s="98">
        <v>574</v>
      </c>
      <c r="I203" s="50"/>
      <c r="J203" s="98">
        <v>4807</v>
      </c>
      <c r="K203" s="50"/>
      <c r="L203" s="50"/>
      <c r="M203" s="50"/>
      <c r="N203" s="50"/>
      <c r="O203" s="50"/>
      <c r="P203" s="50"/>
      <c r="Q203" s="50"/>
    </row>
    <row r="204" spans="1:17" ht="12.75">
      <c r="A204" s="50"/>
      <c r="B204" s="94" t="s">
        <v>94</v>
      </c>
      <c r="C204" s="50"/>
      <c r="D204" s="50"/>
      <c r="E204" s="50"/>
      <c r="F204" s="98">
        <v>7960</v>
      </c>
      <c r="G204" s="98"/>
      <c r="H204" s="98">
        <v>-62</v>
      </c>
      <c r="I204" s="50"/>
      <c r="J204" s="98">
        <v>36015</v>
      </c>
      <c r="K204" s="50"/>
      <c r="L204" s="50"/>
      <c r="M204" s="50"/>
      <c r="N204" s="50"/>
      <c r="O204" s="50"/>
      <c r="P204" s="50"/>
      <c r="Q204" s="50"/>
    </row>
    <row r="205" spans="1:17" ht="12.75">
      <c r="A205" s="50"/>
      <c r="B205" s="94" t="s">
        <v>190</v>
      </c>
      <c r="C205" s="50"/>
      <c r="D205" s="50"/>
      <c r="E205" s="50"/>
      <c r="F205" s="98">
        <v>35678</v>
      </c>
      <c r="G205" s="98"/>
      <c r="H205" s="98">
        <v>2511</v>
      </c>
      <c r="I205" s="50"/>
      <c r="J205" s="98">
        <v>62440</v>
      </c>
      <c r="K205" s="50"/>
      <c r="L205" s="50"/>
      <c r="M205" s="50"/>
      <c r="N205" s="50"/>
      <c r="O205" s="50"/>
      <c r="P205" s="50"/>
      <c r="Q205" s="50"/>
    </row>
    <row r="206" spans="1:17" ht="12.75">
      <c r="A206" s="50"/>
      <c r="B206" s="94" t="s">
        <v>185</v>
      </c>
      <c r="C206" s="50"/>
      <c r="D206" s="50"/>
      <c r="E206" s="50"/>
      <c r="F206" s="98">
        <v>5898</v>
      </c>
      <c r="G206" s="98"/>
      <c r="H206" s="98">
        <f>-2808+118</f>
        <v>-2690</v>
      </c>
      <c r="I206" s="50"/>
      <c r="J206" s="98">
        <v>6568</v>
      </c>
      <c r="K206" s="50"/>
      <c r="L206" s="50"/>
      <c r="M206" s="50"/>
      <c r="N206" s="50"/>
      <c r="O206" s="50"/>
      <c r="P206" s="50"/>
      <c r="Q206" s="50"/>
    </row>
    <row r="207" spans="1:17" ht="12.75">
      <c r="A207" s="50"/>
      <c r="B207" s="94"/>
      <c r="C207" s="50"/>
      <c r="D207" s="50"/>
      <c r="E207" s="50"/>
      <c r="F207" s="113">
        <v>173733</v>
      </c>
      <c r="G207" s="102"/>
      <c r="H207" s="113">
        <v>7563</v>
      </c>
      <c r="I207" s="50"/>
      <c r="J207" s="113">
        <v>451392</v>
      </c>
      <c r="K207" s="50"/>
      <c r="L207" s="50"/>
      <c r="M207" s="50"/>
      <c r="N207" s="50"/>
      <c r="O207" s="50"/>
      <c r="P207" s="50"/>
      <c r="Q207" s="50"/>
    </row>
    <row r="208" spans="1:17" ht="12.75">
      <c r="A208" s="50"/>
      <c r="B208" s="50"/>
      <c r="C208" s="50"/>
      <c r="D208" s="50"/>
      <c r="E208" s="50"/>
      <c r="K208" s="50"/>
      <c r="L208" s="50"/>
      <c r="M208" s="50"/>
      <c r="N208" s="50"/>
      <c r="O208" s="50"/>
      <c r="P208" s="50"/>
      <c r="Q208" s="50"/>
    </row>
    <row r="209" spans="1:17" ht="12.75">
      <c r="A209" s="50"/>
      <c r="B209" s="50"/>
      <c r="C209" s="50"/>
      <c r="D209" s="50"/>
      <c r="E209" s="50"/>
      <c r="K209" s="50"/>
      <c r="L209" s="50"/>
      <c r="M209" s="50"/>
      <c r="N209" s="50"/>
      <c r="O209" s="50"/>
      <c r="P209" s="50"/>
      <c r="Q209" s="50"/>
    </row>
    <row r="210" spans="1:17" ht="12.75">
      <c r="A210" s="50"/>
      <c r="B210" s="50"/>
      <c r="C210" s="50"/>
      <c r="D210" s="50"/>
      <c r="E210" s="50"/>
      <c r="K210" s="50"/>
      <c r="L210" s="50"/>
      <c r="M210" s="50"/>
      <c r="N210" s="50"/>
      <c r="O210" s="50"/>
      <c r="P210" s="50"/>
      <c r="Q210" s="50"/>
    </row>
    <row r="211" spans="1:17" ht="12.75">
      <c r="A211" s="50"/>
      <c r="B211" s="50"/>
      <c r="C211" s="50"/>
      <c r="D211" s="50"/>
      <c r="E211" s="50"/>
      <c r="K211" s="50"/>
      <c r="L211" s="50"/>
      <c r="M211" s="50"/>
      <c r="N211" s="50"/>
      <c r="O211" s="50"/>
      <c r="P211" s="50"/>
      <c r="Q211" s="50"/>
    </row>
    <row r="212" spans="1:17" ht="12.75">
      <c r="A212" s="50"/>
      <c r="B212" s="50"/>
      <c r="C212" s="50"/>
      <c r="D212" s="50"/>
      <c r="E212" s="50"/>
      <c r="K212" s="50"/>
      <c r="L212" s="50"/>
      <c r="M212" s="50"/>
      <c r="N212" s="50"/>
      <c r="O212" s="50"/>
      <c r="P212" s="50"/>
      <c r="Q212" s="50"/>
    </row>
    <row r="213" spans="1:17" ht="12.75">
      <c r="A213" s="94"/>
      <c r="B213" s="94"/>
      <c r="C213" s="50"/>
      <c r="D213" s="50"/>
      <c r="E213" s="50"/>
      <c r="F213" s="50"/>
      <c r="G213" s="50"/>
      <c r="H213" s="50"/>
      <c r="I213" s="50"/>
      <c r="J213" s="50"/>
      <c r="K213" s="50"/>
      <c r="L213" s="50"/>
      <c r="M213" s="50"/>
      <c r="N213" s="50"/>
      <c r="O213" s="50"/>
      <c r="P213" s="50"/>
      <c r="Q213" s="50"/>
    </row>
    <row r="214" spans="1:17" ht="12.75">
      <c r="A214" s="65" t="s">
        <v>83</v>
      </c>
      <c r="B214" s="94"/>
      <c r="C214" s="50"/>
      <c r="D214" s="50"/>
      <c r="E214" s="50"/>
      <c r="F214" s="50"/>
      <c r="G214" s="50"/>
      <c r="H214" s="50"/>
      <c r="I214" s="50"/>
      <c r="J214" s="50"/>
      <c r="K214" s="50"/>
      <c r="L214" s="50"/>
      <c r="M214" s="50"/>
      <c r="N214" s="50"/>
      <c r="O214" s="50"/>
      <c r="P214" s="50"/>
      <c r="Q214" s="50"/>
    </row>
    <row r="215" spans="1:17" ht="12.75">
      <c r="A215" s="66" t="str">
        <f>A147</f>
        <v>UNAUDITED RESULTS FOR THE 4TH QUARTER ENDED 30 JUNE 2002</v>
      </c>
      <c r="B215" s="94"/>
      <c r="C215" s="50"/>
      <c r="D215" s="50"/>
      <c r="E215" s="50"/>
      <c r="F215" s="50"/>
      <c r="G215" s="50"/>
      <c r="H215" s="50"/>
      <c r="I215" s="50"/>
      <c r="J215" s="50"/>
      <c r="K215" s="50"/>
      <c r="L215" s="50"/>
      <c r="M215" s="50"/>
      <c r="N215" s="50"/>
      <c r="O215" s="50"/>
      <c r="P215" s="50"/>
      <c r="Q215" s="50"/>
    </row>
    <row r="216" spans="1:17" ht="12.75">
      <c r="A216" s="65" t="s">
        <v>67</v>
      </c>
      <c r="B216" s="94"/>
      <c r="C216" s="50"/>
      <c r="D216" s="50"/>
      <c r="E216" s="50"/>
      <c r="F216" s="50"/>
      <c r="G216" s="50"/>
      <c r="H216" s="50"/>
      <c r="I216" s="50"/>
      <c r="J216" s="50"/>
      <c r="K216" s="50"/>
      <c r="L216" s="50"/>
      <c r="M216" s="50"/>
      <c r="N216" s="50"/>
      <c r="O216" s="50"/>
      <c r="P216" s="50"/>
      <c r="Q216" s="50"/>
    </row>
    <row r="217" spans="1:17" ht="12.75">
      <c r="A217" s="94"/>
      <c r="B217" s="94"/>
      <c r="C217" s="50"/>
      <c r="D217" s="50"/>
      <c r="E217" s="50"/>
      <c r="F217" s="50"/>
      <c r="G217" s="50"/>
      <c r="H217" s="50"/>
      <c r="I217" s="50"/>
      <c r="J217" s="50"/>
      <c r="K217" s="50"/>
      <c r="L217" s="50"/>
      <c r="M217" s="50"/>
      <c r="N217" s="50"/>
      <c r="O217" s="50"/>
      <c r="P217" s="50"/>
      <c r="Q217" s="50"/>
    </row>
    <row r="218" spans="1:17" ht="12.75">
      <c r="A218" s="65" t="s">
        <v>63</v>
      </c>
      <c r="B218" s="94"/>
      <c r="C218" s="50"/>
      <c r="D218" s="50"/>
      <c r="E218" s="50"/>
      <c r="F218" s="50"/>
      <c r="G218" s="50"/>
      <c r="H218" s="50"/>
      <c r="I218" s="50"/>
      <c r="J218" s="50"/>
      <c r="K218" s="50"/>
      <c r="L218" s="50"/>
      <c r="M218" s="50"/>
      <c r="N218" s="50"/>
      <c r="O218" s="50"/>
      <c r="P218" s="50"/>
      <c r="Q218" s="50"/>
    </row>
    <row r="219" spans="1:17" ht="12.75">
      <c r="A219" s="65"/>
      <c r="B219" s="94"/>
      <c r="C219" s="50"/>
      <c r="D219" s="50"/>
      <c r="E219" s="50"/>
      <c r="F219" s="50"/>
      <c r="G219" s="50"/>
      <c r="H219" s="50"/>
      <c r="I219" s="50"/>
      <c r="J219" s="50"/>
      <c r="K219" s="50"/>
      <c r="L219" s="50"/>
      <c r="M219" s="50"/>
      <c r="N219" s="50"/>
      <c r="O219" s="50"/>
      <c r="P219" s="50"/>
      <c r="Q219" s="50"/>
    </row>
    <row r="220" spans="1:17" ht="12.75">
      <c r="A220" s="50">
        <v>15</v>
      </c>
      <c r="B220" s="119" t="s">
        <v>118</v>
      </c>
      <c r="C220" s="118"/>
      <c r="D220" s="118"/>
      <c r="E220" s="118"/>
      <c r="F220" s="118"/>
      <c r="G220" s="118"/>
      <c r="H220" s="118"/>
      <c r="I220" s="118"/>
      <c r="J220" s="118"/>
      <c r="K220" s="118"/>
      <c r="L220" s="118"/>
      <c r="M220" s="118"/>
      <c r="N220" s="50"/>
      <c r="O220" s="50"/>
      <c r="P220" s="50"/>
      <c r="Q220" s="50"/>
    </row>
    <row r="221" spans="1:17" ht="12.75">
      <c r="A221" s="50"/>
      <c r="B221" s="119"/>
      <c r="C221" s="118"/>
      <c r="D221" s="118"/>
      <c r="E221" s="118"/>
      <c r="F221" s="118"/>
      <c r="G221" s="118"/>
      <c r="H221" s="118"/>
      <c r="I221" s="118"/>
      <c r="J221" s="118"/>
      <c r="K221" s="118"/>
      <c r="L221" s="118"/>
      <c r="M221" s="118"/>
      <c r="N221" s="50"/>
      <c r="O221" s="50"/>
      <c r="P221" s="50"/>
      <c r="Q221" s="50"/>
    </row>
    <row r="222" spans="1:17" ht="12.75">
      <c r="A222" s="50"/>
      <c r="B222" s="119"/>
      <c r="C222" s="118"/>
      <c r="D222" s="118"/>
      <c r="E222" s="118"/>
      <c r="F222" s="118"/>
      <c r="G222" s="118"/>
      <c r="H222" s="118"/>
      <c r="I222" s="118"/>
      <c r="J222" s="118"/>
      <c r="K222" s="118"/>
      <c r="L222" s="118"/>
      <c r="M222" s="118"/>
      <c r="N222" s="50"/>
      <c r="O222" s="50"/>
      <c r="P222" s="50"/>
      <c r="Q222" s="50"/>
    </row>
    <row r="223" spans="1:17" ht="12.75">
      <c r="A223" s="50"/>
      <c r="B223" s="119"/>
      <c r="C223" s="118"/>
      <c r="D223" s="118"/>
      <c r="E223" s="118"/>
      <c r="F223" s="118"/>
      <c r="G223" s="118"/>
      <c r="H223" s="118"/>
      <c r="I223" s="118"/>
      <c r="J223" s="118"/>
      <c r="K223" s="118"/>
      <c r="L223" s="118"/>
      <c r="M223" s="118"/>
      <c r="N223" s="50"/>
      <c r="O223" s="50"/>
      <c r="P223" s="50"/>
      <c r="Q223" s="50"/>
    </row>
    <row r="224" spans="1:17" ht="12.75">
      <c r="A224" s="50"/>
      <c r="B224" s="119"/>
      <c r="C224" s="118"/>
      <c r="D224" s="118"/>
      <c r="E224" s="118"/>
      <c r="F224" s="118"/>
      <c r="G224" s="118"/>
      <c r="H224" s="118"/>
      <c r="I224" s="118"/>
      <c r="J224" s="118"/>
      <c r="K224" s="118"/>
      <c r="L224" s="118"/>
      <c r="M224" s="118"/>
      <c r="N224" s="50"/>
      <c r="O224" s="50"/>
      <c r="P224" s="50"/>
      <c r="Q224" s="50"/>
    </row>
    <row r="225" spans="1:17" ht="12.75">
      <c r="A225" s="50"/>
      <c r="B225" s="119"/>
      <c r="C225" s="118"/>
      <c r="D225" s="118"/>
      <c r="E225" s="118"/>
      <c r="F225" s="118"/>
      <c r="G225" s="118"/>
      <c r="H225" s="118"/>
      <c r="I225" s="118"/>
      <c r="J225" s="118"/>
      <c r="K225" s="118"/>
      <c r="L225" s="118"/>
      <c r="M225" s="118"/>
      <c r="N225" s="50"/>
      <c r="O225" s="50"/>
      <c r="P225" s="50"/>
      <c r="Q225" s="50"/>
    </row>
    <row r="226" spans="1:17" ht="12.75">
      <c r="A226" s="50"/>
      <c r="B226" s="119"/>
      <c r="C226" s="118"/>
      <c r="D226" s="118"/>
      <c r="E226" s="118"/>
      <c r="F226" s="118"/>
      <c r="G226" s="118"/>
      <c r="H226" s="118"/>
      <c r="I226" s="118"/>
      <c r="J226" s="118"/>
      <c r="K226" s="118"/>
      <c r="L226" s="118"/>
      <c r="M226" s="118"/>
      <c r="N226" s="50"/>
      <c r="O226" s="50"/>
      <c r="P226" s="50"/>
      <c r="Q226" s="50"/>
    </row>
    <row r="227" spans="1:17" ht="12.75">
      <c r="A227" s="94"/>
      <c r="B227" s="118"/>
      <c r="C227" s="118"/>
      <c r="D227" s="118"/>
      <c r="E227" s="118"/>
      <c r="F227" s="118"/>
      <c r="G227" s="118"/>
      <c r="H227" s="118"/>
      <c r="I227" s="118"/>
      <c r="J227" s="118"/>
      <c r="K227" s="118"/>
      <c r="L227" s="118"/>
      <c r="M227" s="118"/>
      <c r="N227" s="50"/>
      <c r="O227" s="50"/>
      <c r="P227" s="50"/>
      <c r="Q227" s="50"/>
    </row>
    <row r="228" spans="1:17" ht="12.75">
      <c r="A228" s="50">
        <v>16</v>
      </c>
      <c r="B228" s="119" t="s">
        <v>119</v>
      </c>
      <c r="C228" s="118"/>
      <c r="D228" s="118"/>
      <c r="E228" s="118"/>
      <c r="F228" s="118"/>
      <c r="G228" s="118"/>
      <c r="H228" s="118"/>
      <c r="I228" s="118"/>
      <c r="J228" s="118"/>
      <c r="K228" s="118"/>
      <c r="L228" s="118"/>
      <c r="M228" s="118"/>
      <c r="N228" s="50"/>
      <c r="O228" s="50"/>
      <c r="P228" s="50"/>
      <c r="Q228" s="50"/>
    </row>
    <row r="229" spans="1:17" ht="12.75">
      <c r="A229" s="50"/>
      <c r="B229" s="119"/>
      <c r="C229" s="118"/>
      <c r="D229" s="118"/>
      <c r="E229" s="118"/>
      <c r="F229" s="118"/>
      <c r="G229" s="118"/>
      <c r="H229" s="118"/>
      <c r="I229" s="118"/>
      <c r="J229" s="118"/>
      <c r="K229" s="118"/>
      <c r="L229" s="118"/>
      <c r="M229" s="118"/>
      <c r="N229" s="50"/>
      <c r="O229" s="50"/>
      <c r="P229" s="50"/>
      <c r="Q229" s="50"/>
    </row>
    <row r="230" spans="1:17" ht="12.75">
      <c r="A230" s="50"/>
      <c r="B230" s="119"/>
      <c r="C230" s="118"/>
      <c r="D230" s="118"/>
      <c r="E230" s="118"/>
      <c r="F230" s="118"/>
      <c r="G230" s="118"/>
      <c r="H230" s="118"/>
      <c r="I230" s="118"/>
      <c r="J230" s="118"/>
      <c r="K230" s="118"/>
      <c r="L230" s="118"/>
      <c r="M230" s="118"/>
      <c r="N230" s="50"/>
      <c r="O230" s="50"/>
      <c r="P230" s="50"/>
      <c r="Q230" s="50"/>
    </row>
    <row r="231" spans="1:17" ht="12.75">
      <c r="A231" s="50"/>
      <c r="B231" s="119"/>
      <c r="C231" s="118"/>
      <c r="D231" s="118"/>
      <c r="E231" s="118"/>
      <c r="F231" s="118"/>
      <c r="G231" s="118"/>
      <c r="H231" s="118"/>
      <c r="I231" s="118"/>
      <c r="J231" s="118"/>
      <c r="K231" s="118"/>
      <c r="L231" s="118"/>
      <c r="M231" s="118"/>
      <c r="N231" s="50"/>
      <c r="O231" s="50"/>
      <c r="P231" s="50"/>
      <c r="Q231" s="50"/>
    </row>
    <row r="232" spans="1:17" ht="12.75">
      <c r="A232" s="50"/>
      <c r="B232" s="119"/>
      <c r="C232" s="118"/>
      <c r="D232" s="118"/>
      <c r="E232" s="118"/>
      <c r="F232" s="118"/>
      <c r="G232" s="118"/>
      <c r="H232" s="118"/>
      <c r="I232" s="118"/>
      <c r="J232" s="118"/>
      <c r="K232" s="118"/>
      <c r="L232" s="118"/>
      <c r="M232" s="118"/>
      <c r="N232" s="50"/>
      <c r="O232" s="50"/>
      <c r="P232" s="50"/>
      <c r="Q232" s="50"/>
    </row>
    <row r="233" spans="1:17" ht="12.75">
      <c r="A233" s="50"/>
      <c r="B233" s="119"/>
      <c r="C233" s="118"/>
      <c r="D233" s="118"/>
      <c r="E233" s="118"/>
      <c r="F233" s="118"/>
      <c r="G233" s="118"/>
      <c r="H233" s="118"/>
      <c r="I233" s="118"/>
      <c r="J233" s="118"/>
      <c r="K233" s="118"/>
      <c r="L233" s="118"/>
      <c r="M233" s="118"/>
      <c r="N233" s="50"/>
      <c r="O233" s="50"/>
      <c r="P233" s="50"/>
      <c r="Q233" s="50"/>
    </row>
    <row r="234" spans="1:17" ht="12.75">
      <c r="A234" s="50"/>
      <c r="B234" s="119"/>
      <c r="C234" s="118"/>
      <c r="D234" s="118"/>
      <c r="E234" s="118"/>
      <c r="F234" s="118"/>
      <c r="G234" s="118"/>
      <c r="H234" s="118"/>
      <c r="I234" s="118"/>
      <c r="J234" s="118"/>
      <c r="K234" s="118"/>
      <c r="L234" s="118"/>
      <c r="M234" s="118"/>
      <c r="N234" s="50"/>
      <c r="O234" s="50"/>
      <c r="P234" s="50"/>
      <c r="Q234" s="50"/>
    </row>
    <row r="235" spans="1:17" ht="12.75">
      <c r="A235" s="50"/>
      <c r="B235" s="119"/>
      <c r="C235" s="118"/>
      <c r="D235" s="118"/>
      <c r="E235" s="118"/>
      <c r="F235" s="118"/>
      <c r="G235" s="118"/>
      <c r="H235" s="118"/>
      <c r="I235" s="118"/>
      <c r="J235" s="118"/>
      <c r="K235" s="118"/>
      <c r="L235" s="118"/>
      <c r="M235" s="118"/>
      <c r="N235" s="50"/>
      <c r="O235" s="50"/>
      <c r="P235" s="50"/>
      <c r="Q235" s="50"/>
    </row>
    <row r="236" spans="1:17" ht="12.75">
      <c r="A236" s="50"/>
      <c r="B236" s="119"/>
      <c r="C236" s="118"/>
      <c r="D236" s="118"/>
      <c r="E236" s="118"/>
      <c r="F236" s="118"/>
      <c r="G236" s="118"/>
      <c r="H236" s="118"/>
      <c r="I236" s="118"/>
      <c r="J236" s="118"/>
      <c r="K236" s="118"/>
      <c r="L236" s="118"/>
      <c r="M236" s="118"/>
      <c r="N236" s="50"/>
      <c r="O236" s="50"/>
      <c r="P236" s="50"/>
      <c r="Q236" s="50"/>
    </row>
    <row r="237" spans="1:17" ht="12.75">
      <c r="A237" s="50"/>
      <c r="B237" s="119"/>
      <c r="C237" s="118"/>
      <c r="D237" s="118"/>
      <c r="E237" s="118"/>
      <c r="F237" s="118"/>
      <c r="G237" s="118"/>
      <c r="H237" s="118"/>
      <c r="I237" s="118"/>
      <c r="J237" s="118"/>
      <c r="K237" s="118"/>
      <c r="L237" s="118"/>
      <c r="M237" s="118"/>
      <c r="N237" s="50"/>
      <c r="O237" s="50"/>
      <c r="P237" s="50"/>
      <c r="Q237" s="50"/>
    </row>
    <row r="238" spans="1:17" ht="12.75">
      <c r="A238" s="50"/>
      <c r="B238" s="119"/>
      <c r="C238" s="118"/>
      <c r="D238" s="118"/>
      <c r="E238" s="118"/>
      <c r="F238" s="118"/>
      <c r="G238" s="118"/>
      <c r="H238" s="118"/>
      <c r="I238" s="118"/>
      <c r="J238" s="118"/>
      <c r="K238" s="118"/>
      <c r="L238" s="118"/>
      <c r="M238" s="118"/>
      <c r="N238" s="50"/>
      <c r="O238" s="50"/>
      <c r="P238" s="50"/>
      <c r="Q238" s="50"/>
    </row>
    <row r="239" spans="1:17" ht="12.75">
      <c r="A239" s="50"/>
      <c r="B239" s="119"/>
      <c r="C239" s="118"/>
      <c r="D239" s="118"/>
      <c r="E239" s="118"/>
      <c r="F239" s="118"/>
      <c r="G239" s="118"/>
      <c r="H239" s="118"/>
      <c r="I239" s="118"/>
      <c r="J239" s="118"/>
      <c r="K239" s="118"/>
      <c r="L239" s="118"/>
      <c r="M239" s="118"/>
      <c r="N239" s="50"/>
      <c r="O239" s="50"/>
      <c r="P239" s="50"/>
      <c r="Q239" s="50"/>
    </row>
    <row r="240" spans="1:17" ht="12.75">
      <c r="A240" s="50"/>
      <c r="B240" s="119"/>
      <c r="C240" s="118"/>
      <c r="D240" s="118"/>
      <c r="E240" s="118"/>
      <c r="F240" s="118"/>
      <c r="G240" s="118"/>
      <c r="H240" s="118"/>
      <c r="I240" s="118"/>
      <c r="J240" s="118"/>
      <c r="K240" s="118"/>
      <c r="L240" s="118"/>
      <c r="M240" s="118"/>
      <c r="N240" s="50"/>
      <c r="O240" s="50"/>
      <c r="P240" s="50"/>
      <c r="Q240" s="50"/>
    </row>
    <row r="241" spans="1:17" ht="12.75">
      <c r="A241" s="50"/>
      <c r="B241" s="119"/>
      <c r="C241" s="118"/>
      <c r="D241" s="118"/>
      <c r="E241" s="118"/>
      <c r="F241" s="118"/>
      <c r="G241" s="118"/>
      <c r="H241" s="118"/>
      <c r="I241" s="118"/>
      <c r="J241" s="118"/>
      <c r="K241" s="118"/>
      <c r="L241" s="118"/>
      <c r="M241" s="118"/>
      <c r="N241" s="50"/>
      <c r="O241" s="50"/>
      <c r="P241" s="50"/>
      <c r="Q241" s="50"/>
    </row>
    <row r="242" spans="1:17" ht="12.75">
      <c r="A242" s="50"/>
      <c r="B242" s="119"/>
      <c r="C242" s="118"/>
      <c r="D242" s="118"/>
      <c r="E242" s="118"/>
      <c r="F242" s="118"/>
      <c r="G242" s="118"/>
      <c r="H242" s="118"/>
      <c r="I242" s="118"/>
      <c r="J242" s="118"/>
      <c r="K242" s="118"/>
      <c r="L242" s="118"/>
      <c r="M242" s="118"/>
      <c r="N242" s="50"/>
      <c r="O242" s="50"/>
      <c r="P242" s="50"/>
      <c r="Q242" s="50"/>
    </row>
    <row r="243" spans="1:17" ht="12.75">
      <c r="A243" s="50"/>
      <c r="B243" s="118"/>
      <c r="C243" s="118"/>
      <c r="D243" s="118"/>
      <c r="E243" s="118"/>
      <c r="F243" s="118"/>
      <c r="G243" s="118"/>
      <c r="H243" s="118"/>
      <c r="I243" s="118"/>
      <c r="J243" s="118"/>
      <c r="K243" s="118"/>
      <c r="L243" s="118"/>
      <c r="M243" s="118"/>
      <c r="N243" s="50"/>
      <c r="O243" s="50"/>
      <c r="P243" s="50"/>
      <c r="Q243" s="50"/>
    </row>
    <row r="244" spans="1:17" ht="12.75">
      <c r="A244" s="50"/>
      <c r="B244" s="118"/>
      <c r="C244" s="118"/>
      <c r="D244" s="118"/>
      <c r="E244" s="118"/>
      <c r="F244" s="118"/>
      <c r="G244" s="118"/>
      <c r="H244" s="118"/>
      <c r="I244" s="118"/>
      <c r="J244" s="118"/>
      <c r="K244" s="118"/>
      <c r="L244" s="118"/>
      <c r="M244" s="118"/>
      <c r="N244" s="50"/>
      <c r="O244" s="50"/>
      <c r="P244" s="50"/>
      <c r="Q244" s="50"/>
    </row>
    <row r="245" spans="1:17" ht="12.75">
      <c r="A245" s="50"/>
      <c r="B245" s="118"/>
      <c r="C245" s="118"/>
      <c r="D245" s="118"/>
      <c r="E245" s="118"/>
      <c r="F245" s="118"/>
      <c r="G245" s="118"/>
      <c r="H245" s="118"/>
      <c r="I245" s="118"/>
      <c r="J245" s="118"/>
      <c r="K245" s="118"/>
      <c r="L245" s="118"/>
      <c r="M245" s="118"/>
      <c r="N245" s="50"/>
      <c r="O245" s="50"/>
      <c r="P245" s="50"/>
      <c r="Q245" s="50"/>
    </row>
    <row r="246" spans="1:17" ht="12.75">
      <c r="A246" s="50"/>
      <c r="B246" s="119" t="s">
        <v>179</v>
      </c>
      <c r="C246" s="118"/>
      <c r="D246" s="118"/>
      <c r="E246" s="118"/>
      <c r="F246" s="118"/>
      <c r="G246" s="118"/>
      <c r="H246" s="118"/>
      <c r="I246" s="118"/>
      <c r="J246" s="118"/>
      <c r="K246" s="118"/>
      <c r="L246" s="118"/>
      <c r="M246" s="118"/>
      <c r="N246" s="50"/>
      <c r="O246" s="50"/>
      <c r="P246" s="50"/>
      <c r="Q246" s="50"/>
    </row>
    <row r="247" spans="1:17" ht="12.75">
      <c r="A247" s="50">
        <v>17</v>
      </c>
      <c r="B247" s="50" t="s">
        <v>192</v>
      </c>
      <c r="C247" s="118"/>
      <c r="D247" s="118"/>
      <c r="E247" s="118"/>
      <c r="F247" s="118"/>
      <c r="G247" s="118"/>
      <c r="H247" s="118"/>
      <c r="I247" s="118"/>
      <c r="J247" s="118"/>
      <c r="K247" s="118"/>
      <c r="L247" s="118"/>
      <c r="M247" s="118"/>
      <c r="N247" s="50"/>
      <c r="O247" s="50"/>
      <c r="P247" s="50"/>
      <c r="Q247" s="50"/>
    </row>
    <row r="248" spans="1:17" ht="12.75">
      <c r="A248" s="50"/>
      <c r="B248" s="50"/>
      <c r="C248" s="118"/>
      <c r="D248" s="118"/>
      <c r="E248" s="118"/>
      <c r="F248" s="118"/>
      <c r="G248" s="118"/>
      <c r="H248" s="118"/>
      <c r="I248" s="118"/>
      <c r="J248" s="118"/>
      <c r="K248" s="118"/>
      <c r="L248" s="118"/>
      <c r="M248" s="118"/>
      <c r="N248" s="50"/>
      <c r="O248" s="50"/>
      <c r="P248" s="50"/>
      <c r="Q248" s="50"/>
    </row>
    <row r="249" spans="1:17" ht="12.75">
      <c r="A249" s="50"/>
      <c r="B249" s="50"/>
      <c r="C249" s="118"/>
      <c r="D249" s="118"/>
      <c r="E249" s="118"/>
      <c r="F249" s="118"/>
      <c r="G249" s="118"/>
      <c r="H249" s="118"/>
      <c r="I249" s="118"/>
      <c r="J249" s="118"/>
      <c r="K249" s="118"/>
      <c r="L249" s="118"/>
      <c r="M249" s="118"/>
      <c r="N249" s="50"/>
      <c r="O249" s="50"/>
      <c r="P249" s="50"/>
      <c r="Q249" s="50"/>
    </row>
    <row r="250" spans="1:17" ht="12.75">
      <c r="A250" s="50">
        <v>18</v>
      </c>
      <c r="B250" s="119" t="s">
        <v>109</v>
      </c>
      <c r="C250" s="118"/>
      <c r="D250" s="118"/>
      <c r="E250" s="118"/>
      <c r="F250" s="118"/>
      <c r="G250" s="118"/>
      <c r="H250" s="118"/>
      <c r="I250" s="118"/>
      <c r="J250" s="118"/>
      <c r="K250" s="118"/>
      <c r="L250" s="118"/>
      <c r="M250" s="118"/>
      <c r="N250" s="50"/>
      <c r="O250" s="50"/>
      <c r="P250" s="50"/>
      <c r="Q250" s="50"/>
    </row>
    <row r="251" spans="1:17" ht="12.75">
      <c r="A251" s="50"/>
      <c r="B251" s="120" t="s">
        <v>189</v>
      </c>
      <c r="C251" s="118"/>
      <c r="D251" s="118"/>
      <c r="E251" s="118"/>
      <c r="F251" s="118"/>
      <c r="G251" s="118"/>
      <c r="H251" s="118"/>
      <c r="I251" s="118"/>
      <c r="J251" s="118"/>
      <c r="K251" s="118"/>
      <c r="L251" s="118"/>
      <c r="M251" s="118"/>
      <c r="N251" s="50"/>
      <c r="O251" s="50"/>
      <c r="P251" s="50"/>
      <c r="Q251" s="50"/>
    </row>
    <row r="252" spans="1:17" ht="12.75">
      <c r="A252" s="50"/>
      <c r="B252" s="120" t="s">
        <v>81</v>
      </c>
      <c r="C252" s="118"/>
      <c r="D252" s="118"/>
      <c r="E252" s="118"/>
      <c r="F252" s="118"/>
      <c r="G252" s="118"/>
      <c r="H252" s="118"/>
      <c r="I252" s="118"/>
      <c r="J252" s="118"/>
      <c r="K252" s="118"/>
      <c r="L252" s="118"/>
      <c r="M252" s="118"/>
      <c r="N252" s="50"/>
      <c r="O252" s="50"/>
      <c r="P252" s="50"/>
      <c r="Q252" s="50"/>
    </row>
    <row r="253" spans="1:17" ht="12.75">
      <c r="A253" s="50"/>
      <c r="B253" s="120" t="s">
        <v>82</v>
      </c>
      <c r="C253" s="118"/>
      <c r="D253" s="118"/>
      <c r="E253" s="118"/>
      <c r="F253" s="118"/>
      <c r="G253" s="118"/>
      <c r="H253" s="118"/>
      <c r="I253" s="118"/>
      <c r="J253" s="118"/>
      <c r="K253" s="118"/>
      <c r="L253" s="118"/>
      <c r="M253" s="118"/>
      <c r="N253" s="50"/>
      <c r="O253" s="50"/>
      <c r="P253" s="50"/>
      <c r="Q253" s="50"/>
    </row>
    <row r="254" spans="1:17" ht="12.75">
      <c r="A254" s="50"/>
      <c r="B254" s="120"/>
      <c r="C254" s="118"/>
      <c r="D254" s="118"/>
      <c r="E254" s="118"/>
      <c r="F254" s="118"/>
      <c r="G254" s="118"/>
      <c r="H254" s="118"/>
      <c r="I254" s="118"/>
      <c r="J254" s="118"/>
      <c r="K254" s="118"/>
      <c r="L254" s="118"/>
      <c r="M254" s="118"/>
      <c r="N254" s="50"/>
      <c r="O254" s="50"/>
      <c r="P254" s="50"/>
      <c r="Q254" s="50"/>
    </row>
    <row r="255" spans="1:17" ht="12.75">
      <c r="A255" s="50"/>
      <c r="B255" s="120"/>
      <c r="C255" s="118"/>
      <c r="D255" s="118"/>
      <c r="E255" s="118"/>
      <c r="F255" s="118"/>
      <c r="G255" s="118"/>
      <c r="H255" s="118"/>
      <c r="I255" s="118"/>
      <c r="J255" s="118"/>
      <c r="K255" s="118"/>
      <c r="L255" s="118"/>
      <c r="M255" s="118"/>
      <c r="N255" s="50"/>
      <c r="O255" s="50"/>
      <c r="P255" s="50"/>
      <c r="Q255" s="50"/>
    </row>
    <row r="256" spans="1:17" ht="12.75">
      <c r="A256" s="50">
        <v>19</v>
      </c>
      <c r="B256" s="119" t="s">
        <v>209</v>
      </c>
      <c r="C256" s="118"/>
      <c r="D256" s="118"/>
      <c r="E256" s="118"/>
      <c r="F256" s="118"/>
      <c r="G256" s="118"/>
      <c r="H256" s="118"/>
      <c r="I256" s="118"/>
      <c r="J256" s="118"/>
      <c r="K256" s="118"/>
      <c r="L256" s="118"/>
      <c r="M256" s="118"/>
      <c r="N256" s="50"/>
      <c r="O256" s="50"/>
      <c r="P256" s="50"/>
      <c r="Q256" s="50"/>
    </row>
    <row r="257" spans="1:17" ht="12.75">
      <c r="A257" s="50"/>
      <c r="B257" s="119"/>
      <c r="C257" s="118"/>
      <c r="D257" s="118"/>
      <c r="E257" s="118"/>
      <c r="F257" s="118"/>
      <c r="G257" s="118"/>
      <c r="H257" s="118"/>
      <c r="I257" s="118"/>
      <c r="J257" s="118"/>
      <c r="K257" s="118"/>
      <c r="L257" s="118"/>
      <c r="M257" s="118"/>
      <c r="N257" s="50"/>
      <c r="O257" s="50"/>
      <c r="P257" s="50"/>
      <c r="Q257" s="50"/>
    </row>
    <row r="258" spans="1:17" ht="12.75">
      <c r="A258" s="50"/>
      <c r="B258" s="119"/>
      <c r="C258" s="118"/>
      <c r="D258" s="118"/>
      <c r="E258" s="118"/>
      <c r="F258" s="118"/>
      <c r="G258" s="118"/>
      <c r="H258" s="118"/>
      <c r="I258" s="118"/>
      <c r="J258" s="118"/>
      <c r="K258" s="118"/>
      <c r="L258" s="118"/>
      <c r="M258" s="118"/>
      <c r="N258" s="50"/>
      <c r="O258" s="50"/>
      <c r="P258" s="50"/>
      <c r="Q258" s="50"/>
    </row>
    <row r="259" spans="1:17" ht="12.75">
      <c r="A259" s="50"/>
      <c r="B259" s="119"/>
      <c r="C259" s="118"/>
      <c r="D259" s="118"/>
      <c r="E259" s="118"/>
      <c r="F259" s="118"/>
      <c r="G259" s="118"/>
      <c r="H259" s="118"/>
      <c r="I259" s="118"/>
      <c r="J259" s="118"/>
      <c r="K259" s="118"/>
      <c r="L259" s="118"/>
      <c r="M259" s="118"/>
      <c r="N259" s="50"/>
      <c r="O259" s="50"/>
      <c r="P259" s="50"/>
      <c r="Q259" s="50"/>
    </row>
    <row r="260" spans="1:17" ht="12.75">
      <c r="A260" s="50"/>
      <c r="B260" s="119"/>
      <c r="C260" s="118"/>
      <c r="D260" s="118"/>
      <c r="E260" s="118"/>
      <c r="F260" s="118"/>
      <c r="G260" s="118"/>
      <c r="H260" s="118"/>
      <c r="I260" s="118"/>
      <c r="J260" s="118"/>
      <c r="K260" s="118"/>
      <c r="L260" s="118"/>
      <c r="M260" s="118"/>
      <c r="N260" s="50"/>
      <c r="O260" s="50"/>
      <c r="P260" s="50"/>
      <c r="Q260" s="50"/>
    </row>
    <row r="261" spans="1:17" ht="12.75">
      <c r="A261" s="50"/>
      <c r="B261" s="119"/>
      <c r="C261" s="118"/>
      <c r="D261" s="118"/>
      <c r="E261" s="118"/>
      <c r="F261" s="118"/>
      <c r="G261" s="118"/>
      <c r="H261" s="118"/>
      <c r="I261" s="118"/>
      <c r="J261" s="118"/>
      <c r="K261" s="118"/>
      <c r="L261" s="118"/>
      <c r="M261" s="118"/>
      <c r="N261" s="50"/>
      <c r="O261" s="50"/>
      <c r="P261" s="50"/>
      <c r="Q261" s="50"/>
    </row>
    <row r="262" spans="1:17" ht="12.75">
      <c r="A262" s="50"/>
      <c r="B262" s="119"/>
      <c r="C262" s="118"/>
      <c r="D262" s="118"/>
      <c r="E262" s="118"/>
      <c r="F262" s="118"/>
      <c r="G262" s="118"/>
      <c r="H262" s="118"/>
      <c r="I262" s="118"/>
      <c r="J262" s="118"/>
      <c r="K262" s="118"/>
      <c r="L262" s="118"/>
      <c r="M262" s="118"/>
      <c r="N262" s="50"/>
      <c r="O262" s="50"/>
      <c r="P262" s="50"/>
      <c r="Q262" s="50"/>
    </row>
    <row r="263" spans="1:17" ht="12.75">
      <c r="A263" s="50"/>
      <c r="B263" s="119"/>
      <c r="C263" s="118"/>
      <c r="D263" s="118"/>
      <c r="E263" s="118"/>
      <c r="F263" s="118"/>
      <c r="G263" s="118"/>
      <c r="H263" s="118"/>
      <c r="I263" s="118"/>
      <c r="J263" s="118"/>
      <c r="K263" s="118"/>
      <c r="L263" s="118"/>
      <c r="M263" s="118"/>
      <c r="N263" s="50"/>
      <c r="O263" s="50"/>
      <c r="P263" s="50"/>
      <c r="Q263" s="50"/>
    </row>
    <row r="264" spans="1:17" ht="12.75">
      <c r="A264" s="50"/>
      <c r="B264" s="119"/>
      <c r="C264" s="118"/>
      <c r="D264" s="118"/>
      <c r="E264" s="118"/>
      <c r="F264" s="118"/>
      <c r="G264" s="118"/>
      <c r="H264" s="118"/>
      <c r="I264" s="118"/>
      <c r="J264" s="118"/>
      <c r="K264" s="118"/>
      <c r="L264" s="118"/>
      <c r="M264" s="118"/>
      <c r="N264" s="50"/>
      <c r="O264" s="50"/>
      <c r="P264" s="50"/>
      <c r="Q264" s="50"/>
    </row>
    <row r="265" spans="1:17" ht="12.75">
      <c r="A265" s="50"/>
      <c r="B265" s="119"/>
      <c r="C265" s="118"/>
      <c r="D265" s="118"/>
      <c r="E265" s="118"/>
      <c r="F265" s="118"/>
      <c r="G265" s="118"/>
      <c r="H265" s="118"/>
      <c r="I265" s="118"/>
      <c r="J265" s="118"/>
      <c r="K265" s="118"/>
      <c r="L265" s="118"/>
      <c r="M265" s="118"/>
      <c r="N265" s="50"/>
      <c r="O265" s="50"/>
      <c r="P265" s="50"/>
      <c r="Q265" s="50"/>
    </row>
    <row r="266" spans="1:17" ht="12.75">
      <c r="A266" s="94"/>
      <c r="B266" s="120"/>
      <c r="C266" s="118"/>
      <c r="D266" s="118"/>
      <c r="E266" s="118"/>
      <c r="F266" s="118"/>
      <c r="G266" s="118"/>
      <c r="H266" s="118"/>
      <c r="I266" s="118"/>
      <c r="J266" s="118"/>
      <c r="K266" s="118"/>
      <c r="L266" s="118"/>
      <c r="M266" s="118"/>
      <c r="N266" s="50"/>
      <c r="O266" s="50"/>
      <c r="P266" s="50"/>
      <c r="Q266" s="50"/>
    </row>
    <row r="267" spans="1:17" ht="12.75">
      <c r="A267" s="94">
        <v>20</v>
      </c>
      <c r="B267" s="119" t="s">
        <v>120</v>
      </c>
      <c r="C267" s="118"/>
      <c r="D267" s="118"/>
      <c r="E267" s="118"/>
      <c r="F267" s="118"/>
      <c r="G267" s="118"/>
      <c r="H267" s="118"/>
      <c r="I267" s="118"/>
      <c r="J267" s="118"/>
      <c r="K267" s="118"/>
      <c r="L267" s="118"/>
      <c r="M267" s="118"/>
      <c r="N267" s="50"/>
      <c r="O267" s="50"/>
      <c r="P267" s="50"/>
      <c r="Q267" s="50"/>
    </row>
    <row r="268" spans="2:17" ht="12.75">
      <c r="B268" s="118" t="s">
        <v>180</v>
      </c>
      <c r="C268" s="118"/>
      <c r="D268" s="118"/>
      <c r="E268" s="118"/>
      <c r="F268" s="118"/>
      <c r="G268" s="118"/>
      <c r="H268" s="118"/>
      <c r="I268" s="118"/>
      <c r="J268" s="118"/>
      <c r="K268" s="118"/>
      <c r="L268" s="118"/>
      <c r="M268" s="118"/>
      <c r="N268" s="50"/>
      <c r="O268" s="50"/>
      <c r="P268" s="50"/>
      <c r="Q268" s="50"/>
    </row>
    <row r="269" spans="2:17" ht="12.75">
      <c r="B269" s="118"/>
      <c r="C269" s="118"/>
      <c r="D269" s="118"/>
      <c r="E269" s="118"/>
      <c r="F269" s="118"/>
      <c r="G269" s="118"/>
      <c r="H269" s="118"/>
      <c r="I269" s="118"/>
      <c r="J269" s="118"/>
      <c r="K269" s="118"/>
      <c r="L269" s="118"/>
      <c r="M269" s="118"/>
      <c r="N269" s="50"/>
      <c r="O269" s="50"/>
      <c r="P269" s="50"/>
      <c r="Q269" s="50"/>
    </row>
    <row r="270" spans="1:17" ht="12.75">
      <c r="A270" s="50"/>
      <c r="B270" s="118"/>
      <c r="C270" s="118"/>
      <c r="D270" s="118"/>
      <c r="E270" s="118"/>
      <c r="F270" s="118"/>
      <c r="G270" s="118"/>
      <c r="H270" s="118"/>
      <c r="I270" s="118"/>
      <c r="J270" s="118"/>
      <c r="K270" s="118"/>
      <c r="L270" s="118"/>
      <c r="M270" s="118"/>
      <c r="N270" s="50"/>
      <c r="O270" s="50"/>
      <c r="P270" s="50"/>
      <c r="Q270" s="50"/>
    </row>
    <row r="271" spans="1:17" ht="12.75">
      <c r="A271" s="94">
        <v>21</v>
      </c>
      <c r="B271" s="119" t="s">
        <v>121</v>
      </c>
      <c r="C271" s="118"/>
      <c r="D271" s="118"/>
      <c r="E271" s="118"/>
      <c r="F271" s="118"/>
      <c r="G271" s="118"/>
      <c r="H271" s="118"/>
      <c r="I271" s="118"/>
      <c r="J271" s="118"/>
      <c r="K271" s="118"/>
      <c r="L271" s="118"/>
      <c r="M271" s="118"/>
      <c r="N271" s="50"/>
      <c r="O271" s="50"/>
      <c r="P271" s="50"/>
      <c r="Q271" s="50"/>
    </row>
    <row r="272" spans="1:17" ht="12.75">
      <c r="A272" s="94"/>
      <c r="B272" s="121" t="s">
        <v>210</v>
      </c>
      <c r="C272" s="118"/>
      <c r="D272" s="118"/>
      <c r="E272" s="118"/>
      <c r="F272" s="118"/>
      <c r="G272" s="118"/>
      <c r="H272" s="118"/>
      <c r="I272" s="118"/>
      <c r="J272" s="118"/>
      <c r="K272" s="118"/>
      <c r="L272" s="118"/>
      <c r="M272" s="118"/>
      <c r="N272" s="50"/>
      <c r="O272" s="50"/>
      <c r="P272" s="50"/>
      <c r="Q272" s="50"/>
    </row>
    <row r="273" spans="1:17" ht="12.75">
      <c r="A273" s="94"/>
      <c r="B273" s="118"/>
      <c r="C273" s="118"/>
      <c r="D273" s="118"/>
      <c r="E273" s="118"/>
      <c r="F273" s="118"/>
      <c r="G273" s="118"/>
      <c r="H273" s="118"/>
      <c r="I273" s="118"/>
      <c r="J273" s="118"/>
      <c r="K273" s="118"/>
      <c r="L273" s="118"/>
      <c r="M273" s="118"/>
      <c r="N273" s="50"/>
      <c r="O273" s="50"/>
      <c r="P273" s="50"/>
      <c r="Q273" s="50"/>
    </row>
    <row r="274" spans="1:17" ht="12.75">
      <c r="A274" s="50"/>
      <c r="B274" s="121"/>
      <c r="C274" s="121"/>
      <c r="D274" s="118"/>
      <c r="E274" s="118"/>
      <c r="F274" s="118"/>
      <c r="G274" s="118"/>
      <c r="H274" s="118"/>
      <c r="I274" s="118"/>
      <c r="J274" s="118"/>
      <c r="K274" s="118"/>
      <c r="L274" s="118"/>
      <c r="M274" s="118"/>
      <c r="N274" s="50"/>
      <c r="O274" s="50"/>
      <c r="P274" s="50"/>
      <c r="Q274" s="50"/>
    </row>
    <row r="275" spans="1:17" ht="12" customHeight="1">
      <c r="A275" s="50"/>
      <c r="B275" s="118"/>
      <c r="C275" s="118"/>
      <c r="D275" s="118"/>
      <c r="E275" s="118"/>
      <c r="F275" s="118"/>
      <c r="G275" s="118"/>
      <c r="H275" s="118"/>
      <c r="I275" s="118"/>
      <c r="J275" s="118"/>
      <c r="K275" s="118"/>
      <c r="L275" s="118"/>
      <c r="M275" s="118"/>
      <c r="N275" s="50"/>
      <c r="O275" s="50"/>
      <c r="P275" s="50"/>
      <c r="Q275" s="50"/>
    </row>
    <row r="276" spans="1:17" ht="12.75">
      <c r="A276" s="65" t="s">
        <v>98</v>
      </c>
      <c r="B276" s="118"/>
      <c r="C276" s="118"/>
      <c r="D276" s="118"/>
      <c r="E276" s="118"/>
      <c r="F276" s="118"/>
      <c r="G276" s="118"/>
      <c r="H276" s="118"/>
      <c r="I276" s="118"/>
      <c r="J276" s="118"/>
      <c r="K276" s="118"/>
      <c r="L276" s="118"/>
      <c r="M276" s="118"/>
      <c r="N276" s="50"/>
      <c r="O276" s="50"/>
      <c r="P276" s="50"/>
      <c r="Q276" s="50"/>
    </row>
    <row r="277" spans="1:17" ht="12.75">
      <c r="A277" s="94" t="s">
        <v>68</v>
      </c>
      <c r="B277" s="118"/>
      <c r="C277" s="118"/>
      <c r="D277" s="118"/>
      <c r="E277" s="118"/>
      <c r="F277" s="118"/>
      <c r="G277" s="118"/>
      <c r="H277" s="118"/>
      <c r="I277" s="118"/>
      <c r="J277" s="118"/>
      <c r="K277" s="118"/>
      <c r="L277" s="118"/>
      <c r="M277" s="118"/>
      <c r="N277" s="50"/>
      <c r="O277" s="50"/>
      <c r="P277" s="50"/>
      <c r="Q277" s="50"/>
    </row>
    <row r="278" spans="1:17" ht="12" customHeight="1">
      <c r="A278" s="50" t="s">
        <v>80</v>
      </c>
      <c r="B278" s="118"/>
      <c r="C278" s="118"/>
      <c r="D278" s="118"/>
      <c r="E278" s="118"/>
      <c r="F278" s="118"/>
      <c r="G278" s="118"/>
      <c r="H278" s="118"/>
      <c r="I278" s="118"/>
      <c r="J278" s="118"/>
      <c r="K278" s="118"/>
      <c r="L278" s="118"/>
      <c r="M278" s="118"/>
      <c r="N278" s="50"/>
      <c r="O278" s="50"/>
      <c r="P278" s="50"/>
      <c r="Q278" s="50"/>
    </row>
    <row r="279" spans="1:17" ht="12" customHeight="1">
      <c r="A279" s="50"/>
      <c r="B279" s="118"/>
      <c r="C279" s="118"/>
      <c r="D279" s="118"/>
      <c r="E279" s="118"/>
      <c r="F279" s="118"/>
      <c r="G279" s="118"/>
      <c r="H279" s="118"/>
      <c r="I279" s="118"/>
      <c r="J279" s="118"/>
      <c r="K279" s="118"/>
      <c r="L279" s="118"/>
      <c r="M279" s="118"/>
      <c r="N279" s="50"/>
      <c r="O279" s="50"/>
      <c r="P279" s="50"/>
      <c r="Q279" s="50"/>
    </row>
    <row r="280" spans="1:17" ht="12" customHeight="1">
      <c r="A280" s="50"/>
      <c r="B280" s="118"/>
      <c r="C280" s="118"/>
      <c r="D280" s="118"/>
      <c r="E280" s="118"/>
      <c r="F280" s="118"/>
      <c r="G280" s="118"/>
      <c r="H280" s="118"/>
      <c r="I280" s="118"/>
      <c r="J280" s="118"/>
      <c r="K280" s="118"/>
      <c r="L280" s="118"/>
      <c r="M280" s="118"/>
      <c r="N280" s="50"/>
      <c r="O280" s="50"/>
      <c r="P280" s="50"/>
      <c r="Q280" s="50"/>
    </row>
    <row r="281" spans="1:17" ht="12" customHeight="1">
      <c r="A281" s="50"/>
      <c r="B281" s="118"/>
      <c r="C281" s="118"/>
      <c r="D281" s="118"/>
      <c r="E281" s="118"/>
      <c r="F281" s="118"/>
      <c r="G281" s="118"/>
      <c r="H281" s="118"/>
      <c r="I281" s="118"/>
      <c r="J281" s="118"/>
      <c r="K281" s="118"/>
      <c r="L281" s="118"/>
      <c r="M281" s="118"/>
      <c r="N281" s="50"/>
      <c r="O281" s="50"/>
      <c r="P281" s="50"/>
      <c r="Q281" s="50"/>
    </row>
    <row r="282" spans="2:17" ht="12" customHeight="1">
      <c r="B282" s="118"/>
      <c r="C282" s="118"/>
      <c r="D282" s="118"/>
      <c r="E282" s="118"/>
      <c r="F282" s="118"/>
      <c r="G282" s="118"/>
      <c r="H282" s="118"/>
      <c r="I282" s="118"/>
      <c r="J282" s="118"/>
      <c r="K282" s="118"/>
      <c r="L282" s="118"/>
      <c r="M282" s="118"/>
      <c r="N282" s="50"/>
      <c r="O282" s="50"/>
      <c r="P282" s="50"/>
      <c r="Q282" s="50"/>
    </row>
    <row r="283" spans="2:17" ht="12" customHeight="1">
      <c r="B283" s="118"/>
      <c r="C283" s="118"/>
      <c r="D283" s="118"/>
      <c r="E283" s="118"/>
      <c r="F283" s="118"/>
      <c r="G283" s="118"/>
      <c r="H283" s="118"/>
      <c r="I283" s="118"/>
      <c r="J283" s="118"/>
      <c r="K283" s="118"/>
      <c r="L283" s="118"/>
      <c r="M283" s="118"/>
      <c r="N283" s="50"/>
      <c r="O283" s="50"/>
      <c r="P283" s="50"/>
      <c r="Q283" s="50"/>
    </row>
    <row r="284" spans="2:17" ht="12" customHeight="1">
      <c r="B284" s="118"/>
      <c r="C284" s="118"/>
      <c r="D284" s="118"/>
      <c r="E284" s="118"/>
      <c r="F284" s="118"/>
      <c r="G284" s="118"/>
      <c r="H284" s="118"/>
      <c r="I284" s="118"/>
      <c r="J284" s="118"/>
      <c r="K284" s="118"/>
      <c r="L284" s="118"/>
      <c r="M284" s="118"/>
      <c r="N284" s="50"/>
      <c r="O284" s="50"/>
      <c r="P284" s="50"/>
      <c r="Q284" s="50"/>
    </row>
    <row r="285" spans="2:17" ht="12" customHeight="1">
      <c r="B285" s="118"/>
      <c r="C285" s="118"/>
      <c r="D285" s="118"/>
      <c r="E285" s="118"/>
      <c r="F285" s="118"/>
      <c r="G285" s="118"/>
      <c r="H285" s="118"/>
      <c r="I285" s="118"/>
      <c r="J285" s="118"/>
      <c r="K285" s="118"/>
      <c r="L285" s="118"/>
      <c r="M285" s="118"/>
      <c r="N285" s="50"/>
      <c r="O285" s="50"/>
      <c r="P285" s="50"/>
      <c r="Q285" s="50"/>
    </row>
    <row r="286" spans="1:17" ht="12" customHeight="1">
      <c r="A286" s="50"/>
      <c r="B286" s="118"/>
      <c r="C286" s="118"/>
      <c r="D286" s="118"/>
      <c r="E286" s="118"/>
      <c r="F286" s="118"/>
      <c r="G286" s="118"/>
      <c r="H286" s="118"/>
      <c r="I286" s="118"/>
      <c r="J286" s="118"/>
      <c r="K286" s="118"/>
      <c r="L286" s="118"/>
      <c r="M286" s="118"/>
      <c r="N286" s="50"/>
      <c r="O286" s="50"/>
      <c r="P286" s="50"/>
      <c r="Q286" s="50"/>
    </row>
    <row r="287" spans="1:17" ht="12" customHeight="1">
      <c r="A287" s="50"/>
      <c r="B287" s="118"/>
      <c r="C287" s="118"/>
      <c r="D287" s="118"/>
      <c r="E287" s="118"/>
      <c r="F287" s="118"/>
      <c r="G287" s="118"/>
      <c r="H287" s="118"/>
      <c r="I287" s="118"/>
      <c r="J287" s="118"/>
      <c r="K287" s="118"/>
      <c r="L287" s="118"/>
      <c r="M287" s="118"/>
      <c r="N287" s="50"/>
      <c r="O287" s="50"/>
      <c r="P287" s="50"/>
      <c r="Q287" s="50"/>
    </row>
    <row r="288" spans="1:17" ht="12" customHeight="1">
      <c r="A288" s="50"/>
      <c r="B288" s="118"/>
      <c r="C288" s="118"/>
      <c r="D288" s="118"/>
      <c r="E288" s="118"/>
      <c r="F288" s="118"/>
      <c r="G288" s="118"/>
      <c r="H288" s="118"/>
      <c r="I288" s="118"/>
      <c r="J288" s="118"/>
      <c r="K288" s="118"/>
      <c r="L288" s="118"/>
      <c r="M288" s="118"/>
      <c r="N288" s="50"/>
      <c r="O288" s="50"/>
      <c r="P288" s="50"/>
      <c r="Q288" s="50"/>
    </row>
    <row r="289" spans="1:17" ht="12" customHeight="1">
      <c r="A289" s="50"/>
      <c r="B289" s="118"/>
      <c r="C289" s="118"/>
      <c r="D289" s="118"/>
      <c r="E289" s="118"/>
      <c r="F289" s="118"/>
      <c r="G289" s="118"/>
      <c r="H289" s="118"/>
      <c r="I289" s="118"/>
      <c r="J289" s="118"/>
      <c r="K289" s="118"/>
      <c r="L289" s="118"/>
      <c r="M289" s="118"/>
      <c r="N289" s="50"/>
      <c r="O289" s="50"/>
      <c r="P289" s="50"/>
      <c r="Q289" s="50"/>
    </row>
    <row r="290" spans="1:17" ht="12" customHeight="1">
      <c r="A290" s="50"/>
      <c r="B290" s="118"/>
      <c r="C290" s="118"/>
      <c r="D290" s="118"/>
      <c r="E290" s="118"/>
      <c r="F290" s="118"/>
      <c r="G290" s="118"/>
      <c r="H290" s="118"/>
      <c r="I290" s="118"/>
      <c r="J290" s="118"/>
      <c r="K290" s="118"/>
      <c r="L290" s="118"/>
      <c r="M290" s="118"/>
      <c r="N290" s="50"/>
      <c r="O290" s="50"/>
      <c r="P290" s="50"/>
      <c r="Q290" s="50"/>
    </row>
    <row r="291" spans="1:17" ht="12" customHeight="1">
      <c r="A291" s="50"/>
      <c r="B291" s="118"/>
      <c r="C291" s="118"/>
      <c r="D291" s="118"/>
      <c r="E291" s="118"/>
      <c r="F291" s="118"/>
      <c r="G291" s="118"/>
      <c r="H291" s="118"/>
      <c r="I291" s="118"/>
      <c r="J291" s="118"/>
      <c r="K291" s="118"/>
      <c r="L291" s="118"/>
      <c r="M291" s="118"/>
      <c r="N291" s="50"/>
      <c r="O291" s="50"/>
      <c r="P291" s="50"/>
      <c r="Q291" s="50"/>
    </row>
    <row r="292" spans="1:17" ht="12" customHeight="1">
      <c r="A292" s="50"/>
      <c r="B292" s="118"/>
      <c r="C292" s="118"/>
      <c r="D292" s="118"/>
      <c r="E292" s="118"/>
      <c r="F292" s="118"/>
      <c r="G292" s="118"/>
      <c r="H292" s="118"/>
      <c r="I292" s="118"/>
      <c r="J292" s="118"/>
      <c r="K292" s="118"/>
      <c r="L292" s="118"/>
      <c r="M292" s="118"/>
      <c r="N292" s="50"/>
      <c r="O292" s="50"/>
      <c r="P292" s="50"/>
      <c r="Q292" s="50"/>
    </row>
    <row r="293" spans="1:17" ht="12" customHeight="1">
      <c r="A293" s="50"/>
      <c r="B293" s="118"/>
      <c r="C293" s="118"/>
      <c r="D293" s="118"/>
      <c r="E293" s="118"/>
      <c r="F293" s="118"/>
      <c r="G293" s="118"/>
      <c r="H293" s="118"/>
      <c r="I293" s="118"/>
      <c r="J293" s="118"/>
      <c r="K293" s="118"/>
      <c r="L293" s="118"/>
      <c r="M293" s="118"/>
      <c r="N293" s="50"/>
      <c r="O293" s="50"/>
      <c r="P293" s="50"/>
      <c r="Q293" s="50"/>
    </row>
    <row r="294" spans="1:17" ht="12" customHeight="1">
      <c r="A294" s="50"/>
      <c r="B294" s="118"/>
      <c r="C294" s="118"/>
      <c r="D294" s="118"/>
      <c r="E294" s="118"/>
      <c r="F294" s="118"/>
      <c r="G294" s="118"/>
      <c r="H294" s="118"/>
      <c r="I294" s="118"/>
      <c r="J294" s="118"/>
      <c r="K294" s="118"/>
      <c r="L294" s="118"/>
      <c r="M294" s="118"/>
      <c r="N294" s="50"/>
      <c r="O294" s="50"/>
      <c r="P294" s="50"/>
      <c r="Q294" s="50"/>
    </row>
    <row r="295" spans="1:17" ht="12" customHeight="1">
      <c r="A295" s="50"/>
      <c r="B295" s="118"/>
      <c r="C295" s="118"/>
      <c r="D295" s="118"/>
      <c r="E295" s="118"/>
      <c r="F295" s="118"/>
      <c r="G295" s="118"/>
      <c r="H295" s="118"/>
      <c r="I295" s="118"/>
      <c r="J295" s="118"/>
      <c r="K295" s="118"/>
      <c r="L295" s="118"/>
      <c r="M295" s="118"/>
      <c r="N295" s="50"/>
      <c r="O295" s="50"/>
      <c r="P295" s="50"/>
      <c r="Q295" s="50"/>
    </row>
    <row r="296" spans="1:17" ht="12" customHeight="1">
      <c r="A296" s="50"/>
      <c r="B296" s="118"/>
      <c r="C296" s="118"/>
      <c r="D296" s="118"/>
      <c r="E296" s="118"/>
      <c r="F296" s="118"/>
      <c r="G296" s="118"/>
      <c r="H296" s="118"/>
      <c r="I296" s="118"/>
      <c r="J296" s="118"/>
      <c r="K296" s="118"/>
      <c r="L296" s="118"/>
      <c r="M296" s="118"/>
      <c r="N296" s="50"/>
      <c r="O296" s="50"/>
      <c r="P296" s="50"/>
      <c r="Q296" s="50"/>
    </row>
    <row r="297" spans="1:17" ht="12" customHeight="1">
      <c r="A297" s="50"/>
      <c r="B297" s="118"/>
      <c r="C297" s="118"/>
      <c r="D297" s="118"/>
      <c r="E297" s="118"/>
      <c r="F297" s="118"/>
      <c r="G297" s="118"/>
      <c r="H297" s="118"/>
      <c r="I297" s="118"/>
      <c r="J297" s="118"/>
      <c r="K297" s="118"/>
      <c r="L297" s="118"/>
      <c r="M297" s="118"/>
      <c r="N297" s="50"/>
      <c r="O297" s="50"/>
      <c r="P297" s="50"/>
      <c r="Q297" s="50"/>
    </row>
    <row r="298" spans="1:17" ht="12" customHeight="1">
      <c r="A298" s="50"/>
      <c r="B298" s="118"/>
      <c r="C298" s="118"/>
      <c r="D298" s="118"/>
      <c r="E298" s="118"/>
      <c r="F298" s="118"/>
      <c r="G298" s="118"/>
      <c r="H298" s="118"/>
      <c r="I298" s="118"/>
      <c r="J298" s="118"/>
      <c r="K298" s="118"/>
      <c r="L298" s="118"/>
      <c r="M298" s="118"/>
      <c r="N298" s="50"/>
      <c r="O298" s="50"/>
      <c r="P298" s="50"/>
      <c r="Q298" s="50"/>
    </row>
    <row r="299" spans="1:17" ht="12" customHeight="1">
      <c r="A299" s="50"/>
      <c r="B299" s="118"/>
      <c r="C299" s="118"/>
      <c r="D299" s="118"/>
      <c r="E299" s="118"/>
      <c r="F299" s="118"/>
      <c r="G299" s="118"/>
      <c r="H299" s="118"/>
      <c r="I299" s="118"/>
      <c r="J299" s="118"/>
      <c r="K299" s="118"/>
      <c r="L299" s="118"/>
      <c r="M299" s="118"/>
      <c r="N299" s="50"/>
      <c r="O299" s="50"/>
      <c r="P299" s="50"/>
      <c r="Q299" s="50"/>
    </row>
    <row r="300" spans="1:17" ht="12" customHeight="1">
      <c r="A300" s="50"/>
      <c r="B300" s="118"/>
      <c r="C300" s="118"/>
      <c r="D300" s="118"/>
      <c r="E300" s="118"/>
      <c r="F300" s="118"/>
      <c r="G300" s="118"/>
      <c r="H300" s="118"/>
      <c r="I300" s="118"/>
      <c r="J300" s="118"/>
      <c r="K300" s="118"/>
      <c r="L300" s="118"/>
      <c r="M300" s="118"/>
      <c r="N300" s="50"/>
      <c r="O300" s="50"/>
      <c r="P300" s="50"/>
      <c r="Q300" s="50"/>
    </row>
    <row r="301" spans="1:17" ht="12" customHeight="1">
      <c r="A301" s="50"/>
      <c r="B301" s="118"/>
      <c r="C301" s="118"/>
      <c r="D301" s="118"/>
      <c r="E301" s="118"/>
      <c r="F301" s="118"/>
      <c r="G301" s="118"/>
      <c r="H301" s="118"/>
      <c r="I301" s="118"/>
      <c r="J301" s="118"/>
      <c r="K301" s="118"/>
      <c r="L301" s="118"/>
      <c r="M301" s="118"/>
      <c r="N301" s="50"/>
      <c r="O301" s="50"/>
      <c r="P301" s="50"/>
      <c r="Q301" s="50"/>
    </row>
    <row r="302" spans="1:17" ht="12" customHeight="1">
      <c r="A302" s="50"/>
      <c r="B302" s="118"/>
      <c r="C302" s="118"/>
      <c r="D302" s="118"/>
      <c r="E302" s="118"/>
      <c r="F302" s="118"/>
      <c r="G302" s="118"/>
      <c r="H302" s="118"/>
      <c r="I302" s="118"/>
      <c r="J302" s="118"/>
      <c r="K302" s="118"/>
      <c r="L302" s="118"/>
      <c r="M302" s="118"/>
      <c r="N302" s="50"/>
      <c r="O302" s="50"/>
      <c r="P302" s="50"/>
      <c r="Q302" s="50"/>
    </row>
    <row r="303" spans="1:17" ht="12" customHeight="1">
      <c r="A303" s="50"/>
      <c r="B303" s="118"/>
      <c r="C303" s="118"/>
      <c r="D303" s="118"/>
      <c r="E303" s="118"/>
      <c r="F303" s="118"/>
      <c r="G303" s="118"/>
      <c r="H303" s="118"/>
      <c r="I303" s="118"/>
      <c r="J303" s="118"/>
      <c r="K303" s="118"/>
      <c r="L303" s="118"/>
      <c r="M303" s="118"/>
      <c r="N303" s="50"/>
      <c r="O303" s="50"/>
      <c r="P303" s="50"/>
      <c r="Q303" s="50"/>
    </row>
    <row r="304" spans="1:17" ht="12" customHeight="1">
      <c r="A304" s="50"/>
      <c r="B304" s="122"/>
      <c r="C304" s="118"/>
      <c r="D304" s="118"/>
      <c r="E304" s="118"/>
      <c r="F304" s="118"/>
      <c r="G304" s="118"/>
      <c r="H304" s="118"/>
      <c r="I304" s="118"/>
      <c r="J304" s="118"/>
      <c r="K304" s="118"/>
      <c r="L304" s="118"/>
      <c r="M304" s="118"/>
      <c r="N304" s="50"/>
      <c r="O304" s="50"/>
      <c r="P304" s="50"/>
      <c r="Q304" s="50"/>
    </row>
    <row r="305" spans="1:17" ht="12" customHeight="1">
      <c r="A305" s="50"/>
      <c r="B305" s="122"/>
      <c r="C305" s="118"/>
      <c r="D305" s="118"/>
      <c r="E305" s="118"/>
      <c r="F305" s="118"/>
      <c r="G305" s="118"/>
      <c r="H305" s="118"/>
      <c r="I305" s="118"/>
      <c r="J305" s="118"/>
      <c r="K305" s="118"/>
      <c r="L305" s="118"/>
      <c r="M305" s="118"/>
      <c r="N305" s="50"/>
      <c r="O305" s="50"/>
      <c r="P305" s="50"/>
      <c r="Q305" s="50"/>
    </row>
    <row r="306" spans="1:17" ht="12" customHeight="1">
      <c r="A306" s="50"/>
      <c r="B306" s="118"/>
      <c r="C306" s="118"/>
      <c r="D306" s="118"/>
      <c r="E306" s="118"/>
      <c r="F306" s="118"/>
      <c r="G306" s="118"/>
      <c r="H306" s="118"/>
      <c r="I306" s="118"/>
      <c r="J306" s="118"/>
      <c r="K306" s="118"/>
      <c r="L306" s="118"/>
      <c r="M306" s="118"/>
      <c r="N306" s="50"/>
      <c r="O306" s="50"/>
      <c r="P306" s="50"/>
      <c r="Q306" s="50"/>
    </row>
    <row r="307" spans="1:17" ht="12" customHeight="1">
      <c r="A307" s="50"/>
      <c r="B307" s="120"/>
      <c r="C307" s="118"/>
      <c r="D307" s="118"/>
      <c r="E307" s="118"/>
      <c r="F307" s="118"/>
      <c r="G307" s="118"/>
      <c r="H307" s="118"/>
      <c r="I307" s="118"/>
      <c r="J307" s="118"/>
      <c r="K307" s="118"/>
      <c r="L307" s="118"/>
      <c r="M307" s="118"/>
      <c r="N307" s="50"/>
      <c r="O307" s="50"/>
      <c r="P307" s="50"/>
      <c r="Q307" s="50"/>
    </row>
    <row r="308" spans="1:17" ht="12" customHeight="1">
      <c r="A308" s="50"/>
      <c r="B308" s="118"/>
      <c r="C308" s="118"/>
      <c r="D308" s="118"/>
      <c r="E308" s="118"/>
      <c r="F308" s="118"/>
      <c r="G308" s="118"/>
      <c r="H308" s="118"/>
      <c r="I308" s="118"/>
      <c r="J308" s="118"/>
      <c r="K308" s="118"/>
      <c r="L308" s="118"/>
      <c r="M308" s="118"/>
      <c r="N308" s="50"/>
      <c r="O308" s="50"/>
      <c r="P308" s="50"/>
      <c r="Q308" s="50"/>
    </row>
    <row r="309" spans="1:17" ht="12" customHeight="1">
      <c r="A309" s="50"/>
      <c r="B309" s="120"/>
      <c r="C309" s="118"/>
      <c r="D309" s="118"/>
      <c r="E309" s="118"/>
      <c r="F309" s="118"/>
      <c r="G309" s="118"/>
      <c r="H309" s="118"/>
      <c r="I309" s="118"/>
      <c r="J309" s="118"/>
      <c r="K309" s="118"/>
      <c r="L309" s="118"/>
      <c r="M309" s="118"/>
      <c r="N309" s="50"/>
      <c r="O309" s="50"/>
      <c r="P309" s="50"/>
      <c r="Q309" s="50"/>
    </row>
    <row r="310" spans="1:17" ht="12" customHeight="1">
      <c r="A310" s="50"/>
      <c r="B310" s="118"/>
      <c r="C310" s="118"/>
      <c r="D310" s="118"/>
      <c r="E310" s="118"/>
      <c r="F310" s="118"/>
      <c r="G310" s="118"/>
      <c r="H310" s="118"/>
      <c r="I310" s="118"/>
      <c r="J310" s="118"/>
      <c r="K310" s="118"/>
      <c r="L310" s="118"/>
      <c r="M310" s="118"/>
      <c r="N310" s="50"/>
      <c r="O310" s="50"/>
      <c r="P310" s="50"/>
      <c r="Q310" s="50"/>
    </row>
    <row r="311" spans="1:17" ht="12" customHeight="1">
      <c r="A311" s="50"/>
      <c r="B311" s="120"/>
      <c r="C311" s="118"/>
      <c r="D311" s="118"/>
      <c r="E311" s="118"/>
      <c r="F311" s="118"/>
      <c r="G311" s="118"/>
      <c r="H311" s="118"/>
      <c r="I311" s="118"/>
      <c r="J311" s="118"/>
      <c r="K311" s="118"/>
      <c r="L311" s="118"/>
      <c r="M311" s="118"/>
      <c r="N311" s="50"/>
      <c r="O311" s="50"/>
      <c r="P311" s="50"/>
      <c r="Q311" s="50"/>
    </row>
    <row r="312" spans="1:17" ht="12" customHeight="1">
      <c r="A312" s="50"/>
      <c r="B312" s="118"/>
      <c r="C312" s="118"/>
      <c r="D312" s="118"/>
      <c r="E312" s="118"/>
      <c r="F312" s="118"/>
      <c r="G312" s="118"/>
      <c r="H312" s="118"/>
      <c r="I312" s="118"/>
      <c r="J312" s="118"/>
      <c r="K312" s="118"/>
      <c r="L312" s="118"/>
      <c r="M312" s="118"/>
      <c r="N312" s="50"/>
      <c r="O312" s="50"/>
      <c r="P312" s="50"/>
      <c r="Q312" s="50"/>
    </row>
    <row r="313" spans="1:17" ht="12" customHeight="1">
      <c r="A313" s="50"/>
      <c r="B313" s="118"/>
      <c r="C313" s="118"/>
      <c r="D313" s="118"/>
      <c r="E313" s="118"/>
      <c r="F313" s="118"/>
      <c r="G313" s="118"/>
      <c r="H313" s="120"/>
      <c r="I313" s="118"/>
      <c r="J313" s="118"/>
      <c r="K313" s="118"/>
      <c r="L313" s="118"/>
      <c r="M313" s="118"/>
      <c r="N313" s="50"/>
      <c r="O313" s="50"/>
      <c r="P313" s="50"/>
      <c r="Q313" s="50"/>
    </row>
    <row r="314" spans="1:17" ht="12" customHeight="1">
      <c r="A314" s="50"/>
      <c r="B314" s="121"/>
      <c r="C314" s="121"/>
      <c r="D314" s="121"/>
      <c r="E314" s="121"/>
      <c r="F314" s="121"/>
      <c r="G314" s="121"/>
      <c r="H314" s="121"/>
      <c r="I314" s="118"/>
      <c r="J314" s="118"/>
      <c r="K314" s="118"/>
      <c r="L314" s="118"/>
      <c r="M314" s="118"/>
      <c r="N314" s="50"/>
      <c r="O314" s="50"/>
      <c r="P314" s="50"/>
      <c r="Q314" s="50"/>
    </row>
    <row r="315" spans="1:17" ht="12" customHeight="1">
      <c r="A315" s="94"/>
      <c r="B315" s="123"/>
      <c r="C315" s="121"/>
      <c r="D315" s="121"/>
      <c r="E315" s="121"/>
      <c r="F315" s="121"/>
      <c r="G315" s="121"/>
      <c r="H315" s="123"/>
      <c r="I315" s="118"/>
      <c r="J315" s="118"/>
      <c r="K315" s="118"/>
      <c r="L315" s="118"/>
      <c r="M315" s="118"/>
      <c r="N315" s="50"/>
      <c r="O315" s="50"/>
      <c r="P315" s="50"/>
      <c r="Q315" s="50"/>
    </row>
    <row r="316" spans="1:17" ht="12" customHeight="1">
      <c r="A316" s="50"/>
      <c r="B316" s="123"/>
      <c r="C316" s="121"/>
      <c r="D316" s="121"/>
      <c r="E316" s="121"/>
      <c r="F316" s="121"/>
      <c r="G316" s="121"/>
      <c r="H316" s="123"/>
      <c r="I316" s="118"/>
      <c r="J316" s="118"/>
      <c r="K316" s="118"/>
      <c r="L316" s="118"/>
      <c r="M316" s="118"/>
      <c r="N316" s="50"/>
      <c r="O316" s="50"/>
      <c r="P316" s="50"/>
      <c r="Q316" s="50"/>
    </row>
    <row r="317" spans="1:17" ht="12" customHeight="1">
      <c r="A317" s="50"/>
      <c r="B317" s="123"/>
      <c r="C317" s="121"/>
      <c r="D317" s="121"/>
      <c r="E317" s="121"/>
      <c r="F317" s="121"/>
      <c r="G317" s="121"/>
      <c r="H317" s="123"/>
      <c r="I317" s="118"/>
      <c r="J317" s="118"/>
      <c r="K317" s="118"/>
      <c r="L317" s="118"/>
      <c r="M317" s="118"/>
      <c r="N317" s="50"/>
      <c r="O317" s="50"/>
      <c r="P317" s="50"/>
      <c r="Q317" s="50"/>
    </row>
    <row r="318" spans="1:17" ht="12" customHeight="1">
      <c r="A318" s="94"/>
      <c r="B318" s="121"/>
      <c r="C318" s="121"/>
      <c r="D318" s="121"/>
      <c r="E318" s="121"/>
      <c r="F318" s="121"/>
      <c r="G318" s="121"/>
      <c r="H318" s="121"/>
      <c r="I318" s="118"/>
      <c r="J318" s="118"/>
      <c r="K318" s="118"/>
      <c r="L318" s="118"/>
      <c r="M318" s="118"/>
      <c r="N318" s="50"/>
      <c r="O318" s="50"/>
      <c r="P318" s="50"/>
      <c r="Q318" s="50"/>
    </row>
    <row r="319" spans="1:17" ht="12" customHeight="1">
      <c r="A319" s="94"/>
      <c r="B319" s="121"/>
      <c r="C319" s="121"/>
      <c r="D319" s="121"/>
      <c r="E319" s="121"/>
      <c r="F319" s="121"/>
      <c r="G319" s="121"/>
      <c r="H319" s="123"/>
      <c r="I319" s="118"/>
      <c r="J319" s="118"/>
      <c r="K319" s="118"/>
      <c r="L319" s="118"/>
      <c r="M319" s="118"/>
      <c r="N319" s="50"/>
      <c r="O319" s="50"/>
      <c r="P319" s="50"/>
      <c r="Q319" s="50"/>
    </row>
    <row r="320" spans="1:17" ht="12" customHeight="1">
      <c r="A320" s="94"/>
      <c r="B320" s="121"/>
      <c r="C320" s="121"/>
      <c r="D320" s="121"/>
      <c r="E320" s="121"/>
      <c r="F320" s="121"/>
      <c r="G320" s="121"/>
      <c r="H320" s="121"/>
      <c r="I320" s="118"/>
      <c r="J320" s="118"/>
      <c r="K320" s="118"/>
      <c r="L320" s="118"/>
      <c r="M320" s="118"/>
      <c r="N320" s="50"/>
      <c r="O320" s="50"/>
      <c r="P320" s="50"/>
      <c r="Q320" s="50"/>
    </row>
    <row r="321" spans="1:17" ht="12" customHeight="1">
      <c r="A321" s="50"/>
      <c r="B321" s="121"/>
      <c r="C321" s="121"/>
      <c r="D321" s="121"/>
      <c r="E321" s="121"/>
      <c r="F321" s="121"/>
      <c r="G321" s="121"/>
      <c r="H321" s="121"/>
      <c r="I321" s="118"/>
      <c r="J321" s="118"/>
      <c r="K321" s="118"/>
      <c r="L321" s="118"/>
      <c r="M321" s="118"/>
      <c r="N321" s="50"/>
      <c r="O321" s="50"/>
      <c r="P321" s="50"/>
      <c r="Q321" s="50"/>
    </row>
    <row r="322" spans="1:17" ht="12" customHeight="1">
      <c r="A322" s="94"/>
      <c r="B322" s="123"/>
      <c r="C322" s="121"/>
      <c r="D322" s="121"/>
      <c r="E322" s="121"/>
      <c r="F322" s="121"/>
      <c r="G322" s="121"/>
      <c r="H322" s="121"/>
      <c r="I322" s="118"/>
      <c r="J322" s="118"/>
      <c r="K322" s="118"/>
      <c r="L322" s="118"/>
      <c r="M322" s="118"/>
      <c r="N322" s="50"/>
      <c r="O322" s="50"/>
      <c r="P322" s="50"/>
      <c r="Q322" s="50"/>
    </row>
    <row r="323" spans="1:17" ht="12" customHeight="1">
      <c r="A323" s="50"/>
      <c r="B323" s="121"/>
      <c r="C323" s="121"/>
      <c r="D323" s="121"/>
      <c r="E323" s="121"/>
      <c r="F323" s="121"/>
      <c r="G323" s="121"/>
      <c r="H323" s="121"/>
      <c r="I323" s="118"/>
      <c r="J323" s="118"/>
      <c r="K323" s="118"/>
      <c r="L323" s="118"/>
      <c r="M323" s="118"/>
      <c r="N323" s="50"/>
      <c r="O323" s="50"/>
      <c r="P323" s="50"/>
      <c r="Q323" s="50"/>
    </row>
    <row r="324" spans="1:17" ht="12" customHeight="1">
      <c r="A324" s="50"/>
      <c r="B324" s="123"/>
      <c r="C324" s="121"/>
      <c r="D324" s="121"/>
      <c r="E324" s="121"/>
      <c r="F324" s="121"/>
      <c r="G324" s="121"/>
      <c r="H324" s="121"/>
      <c r="I324" s="118"/>
      <c r="J324" s="118"/>
      <c r="K324" s="118"/>
      <c r="L324" s="118"/>
      <c r="M324" s="118"/>
      <c r="N324" s="50"/>
      <c r="O324" s="50"/>
      <c r="P324" s="50"/>
      <c r="Q324" s="50"/>
    </row>
    <row r="325" spans="2:17" ht="12" customHeight="1">
      <c r="B325" s="121"/>
      <c r="C325" s="121"/>
      <c r="D325" s="121"/>
      <c r="E325" s="121"/>
      <c r="F325" s="121"/>
      <c r="G325" s="121"/>
      <c r="H325" s="121"/>
      <c r="I325" s="121"/>
      <c r="J325" s="121"/>
      <c r="K325" s="121"/>
      <c r="L325" s="118"/>
      <c r="M325" s="118"/>
      <c r="N325" s="50"/>
      <c r="O325" s="50"/>
      <c r="P325" s="50"/>
      <c r="Q325" s="50"/>
    </row>
    <row r="326" spans="2:17" ht="12" customHeight="1">
      <c r="B326" s="121"/>
      <c r="C326" s="121"/>
      <c r="D326" s="121"/>
      <c r="E326" s="121"/>
      <c r="F326" s="121"/>
      <c r="G326" s="121"/>
      <c r="H326" s="123"/>
      <c r="I326" s="121"/>
      <c r="J326" s="121"/>
      <c r="K326" s="121"/>
      <c r="L326" s="118"/>
      <c r="M326" s="118"/>
      <c r="N326" s="50"/>
      <c r="O326" s="50"/>
      <c r="P326" s="50"/>
      <c r="Q326" s="50"/>
    </row>
    <row r="327" spans="2:17" ht="12" customHeight="1">
      <c r="B327" s="121"/>
      <c r="C327" s="121"/>
      <c r="D327" s="121"/>
      <c r="E327" s="121"/>
      <c r="F327" s="121"/>
      <c r="G327" s="121"/>
      <c r="H327" s="121"/>
      <c r="I327" s="121"/>
      <c r="J327" s="121"/>
      <c r="K327" s="121"/>
      <c r="L327" s="118"/>
      <c r="M327" s="118"/>
      <c r="N327" s="50"/>
      <c r="O327" s="50"/>
      <c r="P327" s="50"/>
      <c r="Q327" s="50"/>
    </row>
    <row r="328" spans="2:17" ht="12" customHeight="1">
      <c r="B328" s="123"/>
      <c r="C328" s="121"/>
      <c r="D328" s="121"/>
      <c r="E328" s="121"/>
      <c r="F328" s="121"/>
      <c r="G328" s="121"/>
      <c r="H328" s="123"/>
      <c r="I328" s="121"/>
      <c r="J328" s="121"/>
      <c r="K328" s="121"/>
      <c r="L328" s="118"/>
      <c r="M328" s="118"/>
      <c r="N328" s="50"/>
      <c r="O328" s="50"/>
      <c r="P328" s="50"/>
      <c r="Q328" s="50"/>
    </row>
    <row r="329" spans="2:17" ht="12" customHeight="1">
      <c r="B329" s="121"/>
      <c r="C329" s="121"/>
      <c r="D329" s="121"/>
      <c r="E329" s="121"/>
      <c r="F329" s="121"/>
      <c r="G329" s="121"/>
      <c r="H329" s="121"/>
      <c r="I329" s="121"/>
      <c r="J329" s="121"/>
      <c r="K329" s="121"/>
      <c r="L329" s="118"/>
      <c r="M329" s="118"/>
      <c r="N329" s="50"/>
      <c r="O329" s="50"/>
      <c r="P329" s="50"/>
      <c r="Q329" s="50"/>
    </row>
    <row r="330" spans="2:17" ht="12" customHeight="1">
      <c r="B330" s="124"/>
      <c r="C330" s="121"/>
      <c r="D330" s="121"/>
      <c r="E330" s="121"/>
      <c r="F330" s="121"/>
      <c r="G330" s="121"/>
      <c r="H330" s="121"/>
      <c r="I330" s="121"/>
      <c r="J330" s="121"/>
      <c r="K330" s="121"/>
      <c r="L330" s="118"/>
      <c r="M330" s="118"/>
      <c r="N330" s="50"/>
      <c r="O330" s="50"/>
      <c r="P330" s="50"/>
      <c r="Q330" s="50"/>
    </row>
    <row r="331" spans="2:13" ht="12" customHeight="1">
      <c r="B331" s="124"/>
      <c r="C331" s="121"/>
      <c r="D331" s="121"/>
      <c r="E331" s="121"/>
      <c r="F331" s="121"/>
      <c r="G331" s="121"/>
      <c r="H331" s="121"/>
      <c r="I331" s="121"/>
      <c r="J331" s="121"/>
      <c r="K331" s="121"/>
      <c r="L331" s="121"/>
      <c r="M331" s="121"/>
    </row>
    <row r="332" spans="2:13" ht="12" customHeight="1">
      <c r="B332" s="121"/>
      <c r="C332" s="121"/>
      <c r="D332" s="121"/>
      <c r="E332" s="121"/>
      <c r="F332" s="121"/>
      <c r="G332" s="121"/>
      <c r="H332" s="121"/>
      <c r="I332" s="121"/>
      <c r="J332" s="121"/>
      <c r="K332" s="121"/>
      <c r="L332" s="121"/>
      <c r="M332" s="121"/>
    </row>
    <row r="333" spans="1:13" ht="12" customHeight="1">
      <c r="A333" s="4"/>
      <c r="B333" s="121"/>
      <c r="C333" s="121"/>
      <c r="D333" s="121"/>
      <c r="E333" s="121"/>
      <c r="F333" s="121"/>
      <c r="G333" s="121"/>
      <c r="H333" s="123"/>
      <c r="I333" s="121"/>
      <c r="J333" s="121"/>
      <c r="K333" s="121"/>
      <c r="L333" s="121"/>
      <c r="M333" s="121"/>
    </row>
    <row r="334" spans="2:13" ht="12" customHeight="1">
      <c r="B334" s="121"/>
      <c r="C334" s="121"/>
      <c r="D334" s="121"/>
      <c r="E334" s="121"/>
      <c r="F334" s="121"/>
      <c r="G334" s="121"/>
      <c r="H334" s="121"/>
      <c r="I334" s="121"/>
      <c r="J334" s="121"/>
      <c r="K334" s="121"/>
      <c r="L334" s="121"/>
      <c r="M334" s="121"/>
    </row>
    <row r="335" spans="1:13" ht="12" customHeight="1">
      <c r="A335" s="4"/>
      <c r="B335" s="123"/>
      <c r="C335" s="121"/>
      <c r="D335" s="121"/>
      <c r="E335" s="121"/>
      <c r="F335" s="121"/>
      <c r="G335" s="121"/>
      <c r="H335" s="121"/>
      <c r="I335" s="121"/>
      <c r="J335" s="121"/>
      <c r="K335" s="121"/>
      <c r="L335" s="121"/>
      <c r="M335" s="121"/>
    </row>
    <row r="336" spans="2:13" ht="12" customHeight="1">
      <c r="B336" s="121"/>
      <c r="C336" s="121"/>
      <c r="D336" s="121"/>
      <c r="E336" s="121"/>
      <c r="F336" s="121"/>
      <c r="G336" s="121"/>
      <c r="H336" s="121"/>
      <c r="I336" s="121"/>
      <c r="J336" s="121"/>
      <c r="K336" s="121"/>
      <c r="L336" s="121"/>
      <c r="M336" s="121"/>
    </row>
    <row r="337" spans="2:13" ht="12" customHeight="1">
      <c r="B337" s="123"/>
      <c r="C337" s="121"/>
      <c r="D337" s="121"/>
      <c r="E337" s="121"/>
      <c r="F337" s="121"/>
      <c r="G337" s="121"/>
      <c r="H337" s="121"/>
      <c r="I337" s="121"/>
      <c r="J337" s="121"/>
      <c r="K337" s="121"/>
      <c r="L337" s="121"/>
      <c r="M337" s="121"/>
    </row>
    <row r="338" spans="2:13" ht="12" customHeight="1">
      <c r="B338" s="121"/>
      <c r="C338" s="121"/>
      <c r="D338" s="121"/>
      <c r="E338" s="121"/>
      <c r="F338" s="121"/>
      <c r="G338" s="121"/>
      <c r="H338" s="121"/>
      <c r="I338" s="121"/>
      <c r="J338" s="121"/>
      <c r="K338" s="121"/>
      <c r="L338" s="121"/>
      <c r="M338" s="121"/>
    </row>
    <row r="339" spans="2:13" ht="12" customHeight="1">
      <c r="B339" s="123"/>
      <c r="C339" s="121"/>
      <c r="D339" s="121"/>
      <c r="E339" s="121"/>
      <c r="F339" s="121"/>
      <c r="G339" s="121"/>
      <c r="H339" s="121"/>
      <c r="I339" s="121"/>
      <c r="J339" s="121"/>
      <c r="K339" s="121"/>
      <c r="L339" s="121"/>
      <c r="M339" s="121"/>
    </row>
    <row r="340" spans="2:13" ht="12" customHeight="1">
      <c r="B340" s="121"/>
      <c r="C340" s="121"/>
      <c r="D340" s="121"/>
      <c r="E340" s="121"/>
      <c r="F340" s="121"/>
      <c r="G340" s="121"/>
      <c r="H340" s="121"/>
      <c r="I340" s="121"/>
      <c r="J340" s="121"/>
      <c r="K340" s="121"/>
      <c r="L340" s="121"/>
      <c r="M340" s="121"/>
    </row>
    <row r="341" spans="1:13" ht="12" customHeight="1">
      <c r="A341" s="4"/>
      <c r="B341" s="124"/>
      <c r="C341" s="121"/>
      <c r="D341" s="121"/>
      <c r="E341" s="121"/>
      <c r="F341" s="121"/>
      <c r="G341" s="121"/>
      <c r="H341" s="121"/>
      <c r="I341" s="121"/>
      <c r="J341" s="121"/>
      <c r="K341" s="121"/>
      <c r="L341" s="121"/>
      <c r="M341" s="121"/>
    </row>
    <row r="342" spans="2:13" ht="12" customHeight="1">
      <c r="B342" s="124"/>
      <c r="C342" s="121"/>
      <c r="D342" s="121"/>
      <c r="E342" s="121"/>
      <c r="F342" s="121"/>
      <c r="G342" s="121"/>
      <c r="H342" s="121"/>
      <c r="I342" s="121"/>
      <c r="J342" s="121"/>
      <c r="K342" s="121"/>
      <c r="L342" s="121"/>
      <c r="M342" s="121"/>
    </row>
    <row r="343" spans="2:13" ht="12" customHeight="1">
      <c r="B343" s="124"/>
      <c r="C343" s="121"/>
      <c r="D343" s="121"/>
      <c r="E343" s="121"/>
      <c r="F343" s="121"/>
      <c r="G343" s="121"/>
      <c r="H343" s="121"/>
      <c r="I343" s="121"/>
      <c r="J343" s="121"/>
      <c r="K343" s="121"/>
      <c r="L343" s="121"/>
      <c r="M343" s="121"/>
    </row>
    <row r="344" spans="2:13" ht="12" customHeight="1">
      <c r="B344" s="121"/>
      <c r="C344" s="121"/>
      <c r="D344" s="121"/>
      <c r="E344" s="121"/>
      <c r="F344" s="121"/>
      <c r="G344" s="121"/>
      <c r="H344" s="121"/>
      <c r="I344" s="121"/>
      <c r="J344" s="121"/>
      <c r="K344" s="121"/>
      <c r="L344" s="121"/>
      <c r="M344" s="121"/>
    </row>
    <row r="345" spans="2:13" ht="12" customHeight="1">
      <c r="B345" s="124"/>
      <c r="C345" s="121"/>
      <c r="D345" s="121"/>
      <c r="E345" s="121"/>
      <c r="F345" s="121"/>
      <c r="G345" s="121"/>
      <c r="H345" s="121"/>
      <c r="I345" s="121"/>
      <c r="J345" s="121"/>
      <c r="K345" s="121"/>
      <c r="L345" s="121"/>
      <c r="M345" s="121"/>
    </row>
    <row r="346" spans="2:13" ht="12" customHeight="1">
      <c r="B346" s="124"/>
      <c r="C346" s="121"/>
      <c r="D346" s="121"/>
      <c r="E346" s="121"/>
      <c r="F346" s="121"/>
      <c r="G346" s="121"/>
      <c r="H346" s="121"/>
      <c r="I346" s="121"/>
      <c r="J346" s="121"/>
      <c r="K346" s="121"/>
      <c r="L346" s="121"/>
      <c r="M346" s="121"/>
    </row>
    <row r="347" spans="2:13" ht="12" customHeight="1">
      <c r="B347" s="121"/>
      <c r="C347" s="121"/>
      <c r="D347" s="121"/>
      <c r="E347" s="121"/>
      <c r="F347" s="121"/>
      <c r="G347" s="121"/>
      <c r="H347" s="121"/>
      <c r="I347" s="121"/>
      <c r="J347" s="121"/>
      <c r="K347" s="121"/>
      <c r="L347" s="121"/>
      <c r="M347" s="121"/>
    </row>
    <row r="348" spans="2:13" ht="12" customHeight="1">
      <c r="B348" s="123"/>
      <c r="C348" s="121"/>
      <c r="D348" s="121"/>
      <c r="E348" s="121"/>
      <c r="F348" s="121"/>
      <c r="G348" s="121"/>
      <c r="H348" s="121"/>
      <c r="I348" s="121"/>
      <c r="J348" s="121"/>
      <c r="K348" s="121"/>
      <c r="L348" s="121"/>
      <c r="M348" s="121"/>
    </row>
    <row r="349" spans="2:13" ht="12" customHeight="1">
      <c r="B349" s="121"/>
      <c r="C349" s="121"/>
      <c r="D349" s="121"/>
      <c r="E349" s="121"/>
      <c r="F349" s="121"/>
      <c r="G349" s="121"/>
      <c r="H349" s="121"/>
      <c r="I349" s="121"/>
      <c r="J349" s="121"/>
      <c r="K349" s="121"/>
      <c r="L349" s="121"/>
      <c r="M349" s="121"/>
    </row>
    <row r="350" spans="2:13" ht="12" customHeight="1">
      <c r="B350" s="124"/>
      <c r="C350" s="121"/>
      <c r="D350" s="121"/>
      <c r="E350" s="121"/>
      <c r="F350" s="121"/>
      <c r="G350" s="121"/>
      <c r="H350" s="121"/>
      <c r="I350" s="121"/>
      <c r="J350" s="121"/>
      <c r="K350" s="121"/>
      <c r="L350" s="121"/>
      <c r="M350" s="121"/>
    </row>
    <row r="351" spans="2:13" ht="12" customHeight="1">
      <c r="B351" s="124"/>
      <c r="C351" s="121"/>
      <c r="D351" s="121"/>
      <c r="E351" s="121"/>
      <c r="F351" s="121"/>
      <c r="G351" s="121"/>
      <c r="H351" s="121"/>
      <c r="I351" s="121"/>
      <c r="J351" s="121"/>
      <c r="K351" s="121"/>
      <c r="L351" s="121"/>
      <c r="M351" s="121"/>
    </row>
    <row r="352" spans="1:13" ht="12" customHeight="1">
      <c r="A352" s="4"/>
      <c r="B352" s="121"/>
      <c r="C352" s="121"/>
      <c r="D352" s="121"/>
      <c r="E352" s="121"/>
      <c r="F352" s="121"/>
      <c r="G352" s="121"/>
      <c r="H352" s="121"/>
      <c r="I352" s="121"/>
      <c r="J352" s="121"/>
      <c r="K352" s="121"/>
      <c r="L352" s="121"/>
      <c r="M352" s="121"/>
    </row>
    <row r="353" spans="2:13" ht="12" customHeight="1">
      <c r="B353" s="121"/>
      <c r="C353" s="121"/>
      <c r="D353" s="121"/>
      <c r="E353" s="121"/>
      <c r="F353" s="121"/>
      <c r="G353" s="121"/>
      <c r="H353" s="121"/>
      <c r="I353" s="121"/>
      <c r="J353" s="121"/>
      <c r="K353" s="121"/>
      <c r="L353" s="121"/>
      <c r="M353" s="121"/>
    </row>
    <row r="354" spans="2:13" ht="12" customHeight="1">
      <c r="B354" s="121"/>
      <c r="C354" s="121"/>
      <c r="D354" s="121"/>
      <c r="E354" s="121"/>
      <c r="F354" s="121"/>
      <c r="G354" s="121"/>
      <c r="H354" s="121"/>
      <c r="I354" s="121"/>
      <c r="J354" s="121"/>
      <c r="K354" s="121"/>
      <c r="L354" s="121"/>
      <c r="M354" s="121"/>
    </row>
    <row r="355" spans="2:13" ht="12" customHeight="1">
      <c r="B355" s="121"/>
      <c r="C355" s="121"/>
      <c r="D355" s="121"/>
      <c r="E355" s="121"/>
      <c r="F355" s="121"/>
      <c r="G355" s="121"/>
      <c r="H355" s="121"/>
      <c r="I355" s="121"/>
      <c r="J355" s="121"/>
      <c r="K355" s="121"/>
      <c r="L355" s="121"/>
      <c r="M355" s="121"/>
    </row>
    <row r="356" spans="1:13" ht="12" customHeight="1">
      <c r="A356" s="4"/>
      <c r="B356" s="121"/>
      <c r="C356" s="121"/>
      <c r="D356" s="121"/>
      <c r="E356" s="121"/>
      <c r="F356" s="121"/>
      <c r="G356" s="121"/>
      <c r="H356" s="121"/>
      <c r="I356" s="121"/>
      <c r="J356" s="121"/>
      <c r="K356" s="121"/>
      <c r="L356" s="121"/>
      <c r="M356" s="121"/>
    </row>
    <row r="357" spans="2:13" ht="12" customHeight="1">
      <c r="B357" s="121"/>
      <c r="C357" s="121"/>
      <c r="D357" s="121"/>
      <c r="E357" s="121"/>
      <c r="F357" s="121"/>
      <c r="G357" s="121"/>
      <c r="H357" s="121"/>
      <c r="I357" s="121"/>
      <c r="J357" s="121"/>
      <c r="K357" s="121"/>
      <c r="L357" s="121"/>
      <c r="M357" s="121"/>
    </row>
    <row r="358" spans="2:13" ht="12" customHeight="1">
      <c r="B358" s="121"/>
      <c r="C358" s="121"/>
      <c r="D358" s="121"/>
      <c r="E358" s="121"/>
      <c r="F358" s="121"/>
      <c r="G358" s="121"/>
      <c r="H358" s="121"/>
      <c r="I358" s="121"/>
      <c r="J358" s="121"/>
      <c r="K358" s="121"/>
      <c r="L358" s="121"/>
      <c r="M358" s="121"/>
    </row>
    <row r="359" spans="1:13" ht="12" customHeight="1">
      <c r="A359" s="4"/>
      <c r="B359" s="121"/>
      <c r="C359" s="121"/>
      <c r="D359" s="121"/>
      <c r="E359" s="121"/>
      <c r="F359" s="121"/>
      <c r="G359" s="121"/>
      <c r="H359" s="121"/>
      <c r="I359" s="121"/>
      <c r="J359" s="121"/>
      <c r="K359" s="121"/>
      <c r="L359" s="121"/>
      <c r="M359" s="121"/>
    </row>
    <row r="360" spans="2:13" ht="12" customHeight="1">
      <c r="B360" s="121"/>
      <c r="C360" s="121"/>
      <c r="D360" s="121"/>
      <c r="E360" s="121"/>
      <c r="F360" s="121"/>
      <c r="G360" s="121"/>
      <c r="H360" s="121"/>
      <c r="I360" s="121"/>
      <c r="J360" s="121"/>
      <c r="K360" s="121"/>
      <c r="L360" s="121"/>
      <c r="M360" s="121"/>
    </row>
    <row r="361" spans="1:13" ht="12" customHeight="1">
      <c r="A361" s="4"/>
      <c r="B361" s="123"/>
      <c r="C361" s="121"/>
      <c r="D361" s="121"/>
      <c r="E361" s="121"/>
      <c r="F361" s="121"/>
      <c r="G361" s="121"/>
      <c r="H361" s="121"/>
      <c r="I361" s="121"/>
      <c r="J361" s="121"/>
      <c r="K361" s="121"/>
      <c r="L361" s="121"/>
      <c r="M361" s="121"/>
    </row>
    <row r="362" spans="2:13" ht="12" customHeight="1">
      <c r="B362" s="121"/>
      <c r="C362" s="121"/>
      <c r="D362" s="121"/>
      <c r="E362" s="121"/>
      <c r="F362" s="121"/>
      <c r="G362" s="121"/>
      <c r="H362" s="121"/>
      <c r="I362" s="121"/>
      <c r="J362" s="121"/>
      <c r="K362" s="121"/>
      <c r="L362" s="121"/>
      <c r="M362" s="121"/>
    </row>
    <row r="363" spans="2:13" ht="12" customHeight="1">
      <c r="B363" s="121"/>
      <c r="C363" s="121"/>
      <c r="D363" s="121"/>
      <c r="E363" s="121"/>
      <c r="F363" s="121"/>
      <c r="G363" s="121"/>
      <c r="H363" s="123"/>
      <c r="I363" s="121"/>
      <c r="J363" s="121"/>
      <c r="K363" s="121"/>
      <c r="L363" s="121"/>
      <c r="M363" s="121"/>
    </row>
    <row r="364" spans="2:13" ht="12" customHeight="1">
      <c r="B364" s="121"/>
      <c r="C364" s="121"/>
      <c r="D364" s="121"/>
      <c r="E364" s="121"/>
      <c r="F364" s="121"/>
      <c r="G364" s="121"/>
      <c r="H364" s="121"/>
      <c r="I364" s="121"/>
      <c r="J364" s="121"/>
      <c r="K364" s="121"/>
      <c r="L364" s="121"/>
      <c r="M364" s="121"/>
    </row>
    <row r="365" spans="2:13" ht="12" customHeight="1">
      <c r="B365" s="123"/>
      <c r="C365" s="121"/>
      <c r="D365" s="121"/>
      <c r="E365" s="121"/>
      <c r="F365" s="121"/>
      <c r="G365" s="121"/>
      <c r="H365" s="121"/>
      <c r="I365" s="121"/>
      <c r="J365" s="121"/>
      <c r="K365" s="121"/>
      <c r="L365" s="121"/>
      <c r="M365" s="121"/>
    </row>
    <row r="366" spans="2:13" ht="12" customHeight="1">
      <c r="B366" s="121"/>
      <c r="C366" s="123"/>
      <c r="D366" s="121"/>
      <c r="E366" s="121"/>
      <c r="F366" s="121"/>
      <c r="G366" s="121"/>
      <c r="H366" s="123"/>
      <c r="I366" s="121"/>
      <c r="J366" s="121"/>
      <c r="K366" s="121"/>
      <c r="L366" s="121"/>
      <c r="M366" s="121"/>
    </row>
    <row r="367" spans="2:13" ht="12" customHeight="1">
      <c r="B367" s="121"/>
      <c r="C367" s="123"/>
      <c r="D367" s="121"/>
      <c r="E367" s="121"/>
      <c r="F367" s="121"/>
      <c r="G367" s="121"/>
      <c r="H367" s="123"/>
      <c r="I367" s="121"/>
      <c r="J367" s="121"/>
      <c r="K367" s="121"/>
      <c r="L367" s="121"/>
      <c r="M367" s="121"/>
    </row>
    <row r="368" spans="2:13" ht="12" customHeight="1">
      <c r="B368" s="121"/>
      <c r="C368" s="121"/>
      <c r="D368" s="121"/>
      <c r="E368" s="121"/>
      <c r="F368" s="121"/>
      <c r="G368" s="121"/>
      <c r="H368" s="121"/>
      <c r="I368" s="121"/>
      <c r="J368" s="121"/>
      <c r="K368" s="121"/>
      <c r="L368" s="121"/>
      <c r="M368" s="121"/>
    </row>
    <row r="369" spans="2:13" ht="12" customHeight="1">
      <c r="B369" s="121"/>
      <c r="C369" s="121"/>
      <c r="D369" s="121"/>
      <c r="E369" s="121"/>
      <c r="F369" s="121"/>
      <c r="G369" s="121"/>
      <c r="H369" s="123"/>
      <c r="I369" s="121"/>
      <c r="J369" s="121"/>
      <c r="K369" s="121"/>
      <c r="L369" s="121"/>
      <c r="M369" s="121"/>
    </row>
    <row r="370" spans="2:13" ht="12" customHeight="1">
      <c r="B370" s="121"/>
      <c r="C370" s="121"/>
      <c r="D370" s="121"/>
      <c r="E370" s="121"/>
      <c r="F370" s="121"/>
      <c r="G370" s="121"/>
      <c r="H370" s="121"/>
      <c r="I370" s="121"/>
      <c r="J370" s="121"/>
      <c r="K370" s="121"/>
      <c r="L370" s="121"/>
      <c r="M370" s="121"/>
    </row>
    <row r="371" spans="2:13" ht="12" customHeight="1">
      <c r="B371" s="123"/>
      <c r="C371" s="121"/>
      <c r="D371" s="121"/>
      <c r="E371" s="121"/>
      <c r="F371" s="121"/>
      <c r="G371" s="121"/>
      <c r="H371" s="121"/>
      <c r="I371" s="121"/>
      <c r="J371" s="121"/>
      <c r="K371" s="121"/>
      <c r="L371" s="121"/>
      <c r="M371" s="121"/>
    </row>
    <row r="372" spans="1:13" ht="12" customHeight="1">
      <c r="A372" s="4"/>
      <c r="B372" s="121"/>
      <c r="C372" s="121"/>
      <c r="D372" s="121"/>
      <c r="E372" s="121"/>
      <c r="F372" s="121"/>
      <c r="G372" s="121"/>
      <c r="H372" s="121"/>
      <c r="I372" s="121"/>
      <c r="J372" s="121"/>
      <c r="K372" s="121"/>
      <c r="L372" s="121"/>
      <c r="M372" s="121"/>
    </row>
    <row r="373" spans="2:13" ht="12" customHeight="1">
      <c r="B373" s="123"/>
      <c r="C373" s="121"/>
      <c r="D373" s="121"/>
      <c r="E373" s="121"/>
      <c r="F373" s="121"/>
      <c r="G373" s="121"/>
      <c r="H373" s="121"/>
      <c r="I373" s="121"/>
      <c r="J373" s="121"/>
      <c r="K373" s="121"/>
      <c r="L373" s="121"/>
      <c r="M373" s="121"/>
    </row>
    <row r="374" spans="2:13" ht="12" customHeight="1">
      <c r="B374" s="121"/>
      <c r="C374" s="121"/>
      <c r="D374" s="121"/>
      <c r="E374" s="121"/>
      <c r="F374" s="121"/>
      <c r="G374" s="121"/>
      <c r="H374" s="121"/>
      <c r="I374" s="121"/>
      <c r="J374" s="121"/>
      <c r="K374" s="121"/>
      <c r="L374" s="121"/>
      <c r="M374" s="121"/>
    </row>
    <row r="375" spans="2:13" ht="12" customHeight="1">
      <c r="B375" s="123"/>
      <c r="C375" s="121"/>
      <c r="D375" s="121"/>
      <c r="E375" s="121"/>
      <c r="F375" s="121"/>
      <c r="G375" s="121"/>
      <c r="H375" s="121"/>
      <c r="I375" s="121"/>
      <c r="J375" s="121"/>
      <c r="K375" s="121"/>
      <c r="L375" s="121"/>
      <c r="M375" s="121"/>
    </row>
    <row r="376" spans="2:13" ht="12" customHeight="1">
      <c r="B376" s="121"/>
      <c r="C376" s="121"/>
      <c r="D376" s="121"/>
      <c r="E376" s="121"/>
      <c r="F376" s="121"/>
      <c r="G376" s="121"/>
      <c r="H376" s="121"/>
      <c r="I376" s="121"/>
      <c r="J376" s="121"/>
      <c r="K376" s="121"/>
      <c r="L376" s="121"/>
      <c r="M376" s="121"/>
    </row>
    <row r="377" spans="2:13" ht="12" customHeight="1">
      <c r="B377" s="123"/>
      <c r="C377" s="121"/>
      <c r="D377" s="121"/>
      <c r="E377" s="121"/>
      <c r="F377" s="121"/>
      <c r="G377" s="121"/>
      <c r="H377" s="121"/>
      <c r="I377" s="121"/>
      <c r="J377" s="121"/>
      <c r="K377" s="121"/>
      <c r="L377" s="121"/>
      <c r="M377" s="121"/>
    </row>
    <row r="378" spans="2:13" ht="12" customHeight="1">
      <c r="B378" s="121"/>
      <c r="C378" s="121"/>
      <c r="D378" s="121"/>
      <c r="E378" s="121"/>
      <c r="F378" s="121"/>
      <c r="G378" s="121"/>
      <c r="H378" s="121"/>
      <c r="I378" s="121"/>
      <c r="J378" s="121"/>
      <c r="K378" s="121"/>
      <c r="L378" s="121"/>
      <c r="M378" s="121"/>
    </row>
    <row r="379" spans="2:13" ht="12" customHeight="1">
      <c r="B379" s="123"/>
      <c r="C379" s="121"/>
      <c r="D379" s="121"/>
      <c r="E379" s="121"/>
      <c r="F379" s="121"/>
      <c r="G379" s="121"/>
      <c r="H379" s="121"/>
      <c r="I379" s="121"/>
      <c r="J379" s="121"/>
      <c r="K379" s="121"/>
      <c r="L379" s="121"/>
      <c r="M379" s="121"/>
    </row>
    <row r="380" spans="2:13" ht="12" customHeight="1">
      <c r="B380" s="121"/>
      <c r="C380" s="121"/>
      <c r="D380" s="121"/>
      <c r="E380" s="121"/>
      <c r="F380" s="121"/>
      <c r="G380" s="121"/>
      <c r="H380" s="121"/>
      <c r="I380" s="121"/>
      <c r="J380" s="121"/>
      <c r="K380" s="121"/>
      <c r="L380" s="121"/>
      <c r="M380" s="121"/>
    </row>
    <row r="381" spans="2:13" ht="12" customHeight="1">
      <c r="B381" s="123"/>
      <c r="C381" s="121"/>
      <c r="D381" s="121"/>
      <c r="E381" s="121"/>
      <c r="F381" s="121"/>
      <c r="G381" s="121"/>
      <c r="H381" s="121"/>
      <c r="I381" s="121"/>
      <c r="J381" s="121"/>
      <c r="K381" s="121"/>
      <c r="L381" s="121"/>
      <c r="M381" s="121"/>
    </row>
    <row r="382" spans="1:13" ht="12" customHeight="1">
      <c r="A382" s="4"/>
      <c r="B382" s="121"/>
      <c r="C382" s="121"/>
      <c r="D382" s="121"/>
      <c r="E382" s="121"/>
      <c r="F382" s="121"/>
      <c r="G382" s="121"/>
      <c r="H382" s="121"/>
      <c r="I382" s="121"/>
      <c r="J382" s="121"/>
      <c r="K382" s="121"/>
      <c r="L382" s="121"/>
      <c r="M382" s="121"/>
    </row>
    <row r="383" spans="2:13" ht="12" customHeight="1">
      <c r="B383" s="121"/>
      <c r="C383" s="121"/>
      <c r="D383" s="121"/>
      <c r="E383" s="121"/>
      <c r="F383" s="121"/>
      <c r="G383" s="121"/>
      <c r="H383" s="121"/>
      <c r="I383" s="121"/>
      <c r="J383" s="121"/>
      <c r="K383" s="121"/>
      <c r="L383" s="121"/>
      <c r="M383" s="121"/>
    </row>
    <row r="384" spans="1:13" ht="12" customHeight="1">
      <c r="A384" s="4"/>
      <c r="B384" s="121"/>
      <c r="C384" s="121"/>
      <c r="D384" s="121"/>
      <c r="E384" s="121"/>
      <c r="F384" s="121"/>
      <c r="G384" s="121"/>
      <c r="H384" s="121"/>
      <c r="I384" s="121"/>
      <c r="J384" s="121"/>
      <c r="K384" s="121"/>
      <c r="L384" s="121"/>
      <c r="M384" s="121"/>
    </row>
    <row r="385" spans="2:13" ht="12" customHeight="1">
      <c r="B385" s="121"/>
      <c r="C385" s="121"/>
      <c r="D385" s="121"/>
      <c r="E385" s="121"/>
      <c r="F385" s="121"/>
      <c r="G385" s="121"/>
      <c r="H385" s="121"/>
      <c r="I385" s="121"/>
      <c r="J385" s="121"/>
      <c r="K385" s="121"/>
      <c r="L385" s="121"/>
      <c r="M385" s="121"/>
    </row>
    <row r="386" spans="1:13" ht="12" customHeight="1">
      <c r="A386" s="4"/>
      <c r="B386" s="121"/>
      <c r="C386" s="121"/>
      <c r="D386" s="121"/>
      <c r="E386" s="121"/>
      <c r="F386" s="121"/>
      <c r="G386" s="121"/>
      <c r="H386" s="121"/>
      <c r="I386" s="121"/>
      <c r="J386" s="121"/>
      <c r="K386" s="121"/>
      <c r="L386" s="121"/>
      <c r="M386" s="121"/>
    </row>
    <row r="387" spans="2:13" ht="12" customHeight="1">
      <c r="B387" s="121"/>
      <c r="C387" s="121"/>
      <c r="D387" s="121"/>
      <c r="E387" s="121"/>
      <c r="F387" s="121"/>
      <c r="G387" s="121"/>
      <c r="H387" s="121"/>
      <c r="I387" s="121"/>
      <c r="J387" s="121"/>
      <c r="K387" s="121"/>
      <c r="L387" s="121"/>
      <c r="M387" s="121"/>
    </row>
    <row r="388" spans="1:13" ht="12" customHeight="1">
      <c r="A388" s="4"/>
      <c r="B388" s="121"/>
      <c r="C388" s="121"/>
      <c r="D388" s="121"/>
      <c r="E388" s="121"/>
      <c r="F388" s="121"/>
      <c r="G388" s="121"/>
      <c r="H388" s="121"/>
      <c r="I388" s="121"/>
      <c r="J388" s="121"/>
      <c r="K388" s="121"/>
      <c r="L388" s="121"/>
      <c r="M388" s="121"/>
    </row>
    <row r="389" spans="9:13" ht="12" customHeight="1">
      <c r="I389" s="121"/>
      <c r="J389" s="121"/>
      <c r="K389" s="121"/>
      <c r="L389" s="121"/>
      <c r="M389" s="121"/>
    </row>
    <row r="390" spans="1:13" ht="12" customHeight="1">
      <c r="A390" s="4"/>
      <c r="I390" s="121"/>
      <c r="J390" s="121"/>
      <c r="K390" s="121"/>
      <c r="L390" s="121"/>
      <c r="M390" s="121"/>
    </row>
    <row r="391" spans="9:13" ht="12" customHeight="1">
      <c r="I391" s="121"/>
      <c r="J391" s="121"/>
      <c r="K391" s="121"/>
      <c r="L391" s="121"/>
      <c r="M391" s="121"/>
    </row>
    <row r="392" spans="1:13" ht="12" customHeight="1">
      <c r="A392" s="4"/>
      <c r="I392" s="121"/>
      <c r="J392" s="121"/>
      <c r="K392" s="121"/>
      <c r="L392" s="121"/>
      <c r="M392" s="121"/>
    </row>
    <row r="393" spans="9:13" ht="12" customHeight="1">
      <c r="I393" s="121"/>
      <c r="J393" s="121"/>
      <c r="K393" s="121"/>
      <c r="L393" s="121"/>
      <c r="M393" s="121"/>
    </row>
    <row r="394" spans="9:13" ht="12" customHeight="1">
      <c r="I394" s="121"/>
      <c r="J394" s="121"/>
      <c r="K394" s="121"/>
      <c r="L394" s="121"/>
      <c r="M394" s="121"/>
    </row>
    <row r="395" spans="9:13" ht="12" customHeight="1">
      <c r="I395" s="121"/>
      <c r="J395" s="121"/>
      <c r="K395" s="121"/>
      <c r="L395" s="121"/>
      <c r="M395" s="121"/>
    </row>
    <row r="396" spans="9:13" ht="12" customHeight="1">
      <c r="I396" s="121"/>
      <c r="J396" s="121"/>
      <c r="K396" s="121"/>
      <c r="L396" s="121"/>
      <c r="M396" s="121"/>
    </row>
    <row r="397" spans="9:13" ht="12" customHeight="1">
      <c r="I397" s="121"/>
      <c r="J397" s="121"/>
      <c r="K397" s="121"/>
      <c r="L397" s="121"/>
      <c r="M397" s="121"/>
    </row>
    <row r="398" spans="9:13" ht="12" customHeight="1">
      <c r="I398" s="121"/>
      <c r="J398" s="121"/>
      <c r="K398" s="121"/>
      <c r="L398" s="121"/>
      <c r="M398" s="121"/>
    </row>
    <row r="399" spans="9:13" ht="12" customHeight="1">
      <c r="I399" s="121"/>
      <c r="J399" s="121"/>
      <c r="K399" s="121"/>
      <c r="L399" s="121"/>
      <c r="M399" s="121"/>
    </row>
    <row r="400" ht="12" customHeight="1">
      <c r="B400" s="4"/>
    </row>
    <row r="401" ht="12" customHeight="1"/>
    <row r="402" ht="12" customHeight="1">
      <c r="B402" s="4"/>
    </row>
    <row r="403" ht="12" customHeight="1">
      <c r="B403" s="4"/>
    </row>
    <row r="404" ht="12" customHeight="1"/>
    <row r="405" spans="1:2" ht="12" customHeight="1">
      <c r="A405" s="4"/>
      <c r="B405" s="4"/>
    </row>
    <row r="406" ht="12" customHeight="1">
      <c r="A406" s="4"/>
    </row>
    <row r="407" spans="1:2" ht="12" customHeight="1">
      <c r="A407" s="4"/>
      <c r="B407" s="4"/>
    </row>
    <row r="408" ht="12" customHeight="1"/>
    <row r="409" ht="12" customHeight="1">
      <c r="A409" s="4"/>
    </row>
    <row r="410" ht="12" customHeight="1"/>
    <row r="411" ht="12" customHeight="1">
      <c r="A411" s="4"/>
    </row>
    <row r="412" ht="12" customHeight="1"/>
    <row r="413" ht="12" customHeight="1">
      <c r="A413" s="4"/>
    </row>
    <row r="414" ht="12" customHeight="1"/>
    <row r="415" ht="12" customHeight="1"/>
    <row r="416" ht="12" customHeight="1">
      <c r="A416" s="4"/>
    </row>
    <row r="417" ht="12" customHeight="1"/>
    <row r="418" ht="12" customHeight="1">
      <c r="A418" s="4"/>
    </row>
    <row r="419" ht="12" customHeight="1"/>
    <row r="420" ht="12" customHeight="1"/>
    <row r="421" ht="12" customHeight="1">
      <c r="A421" s="4"/>
    </row>
    <row r="422" ht="12" customHeight="1"/>
    <row r="423" ht="12" customHeight="1"/>
    <row r="424" ht="12" customHeight="1">
      <c r="A424" s="4"/>
    </row>
    <row r="425" ht="12" customHeight="1">
      <c r="A425" s="4"/>
    </row>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c r="C572" s="4" t="s">
        <v>44</v>
      </c>
    </row>
    <row r="573" ht="12" customHeight="1"/>
    <row r="574" ht="12" customHeight="1">
      <c r="C574" s="4" t="s">
        <v>45</v>
      </c>
    </row>
    <row r="575" ht="12" customHeight="1"/>
    <row r="576" ht="12" customHeight="1">
      <c r="C576" s="4" t="s">
        <v>46</v>
      </c>
    </row>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c r="A1440" s="4" t="s">
        <v>47</v>
      </c>
    </row>
    <row r="1441" ht="12" customHeight="1"/>
    <row r="1442" ht="12" customHeight="1">
      <c r="A1442" s="4" t="s">
        <v>44</v>
      </c>
    </row>
    <row r="1443" ht="12" customHeight="1"/>
    <row r="1444" ht="12" customHeight="1">
      <c r="A1444" s="4" t="s">
        <v>45</v>
      </c>
    </row>
    <row r="1445" ht="12" customHeight="1"/>
    <row r="1446" ht="12" customHeight="1">
      <c r="A1446" s="4" t="s">
        <v>48</v>
      </c>
    </row>
    <row r="1447" ht="12" customHeight="1">
      <c r="A1447" s="4" t="s">
        <v>47</v>
      </c>
    </row>
    <row r="1448" ht="12" customHeight="1"/>
    <row r="1449" ht="12" customHeight="1">
      <c r="A1449" s="4" t="s">
        <v>44</v>
      </c>
    </row>
    <row r="1450" ht="12" customHeight="1"/>
    <row r="1451" ht="12" customHeight="1">
      <c r="A1451" s="4" t="s">
        <v>45</v>
      </c>
    </row>
    <row r="1452" ht="12" customHeight="1"/>
    <row r="1453" ht="12" customHeight="1">
      <c r="A1453" s="4" t="s">
        <v>48</v>
      </c>
    </row>
    <row r="1454" ht="12" customHeight="1"/>
    <row r="1455" ht="12" customHeight="1"/>
    <row r="1456" ht="12" customHeight="1"/>
    <row r="1457" ht="12" customHeight="1"/>
    <row r="1458" ht="12" customHeight="1"/>
    <row r="1459"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855" ht="12" customHeight="1"/>
    <row r="1857"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row r="2948" ht="12" customHeight="1"/>
    <row r="2949" ht="12" customHeight="1"/>
    <row r="2950" ht="12" customHeight="1"/>
    <row r="2951" ht="12" customHeight="1"/>
    <row r="2952" ht="12" customHeight="1"/>
    <row r="2953" ht="12" customHeight="1"/>
    <row r="2954" ht="12" customHeight="1"/>
    <row r="2955" ht="12" customHeight="1"/>
    <row r="2956" ht="12" customHeight="1"/>
    <row r="2957" ht="12" customHeight="1"/>
    <row r="2958" ht="12" customHeight="1"/>
    <row r="2959" ht="12" customHeight="1"/>
    <row r="2960" ht="12" customHeight="1"/>
    <row r="2961" ht="12" customHeight="1"/>
    <row r="2962" ht="12" customHeight="1"/>
    <row r="2963" ht="12" customHeight="1"/>
    <row r="2964" ht="12" customHeight="1"/>
    <row r="2965" ht="12" customHeight="1"/>
    <row r="2966" ht="12" customHeight="1"/>
    <row r="2967" ht="12" customHeight="1"/>
    <row r="2968" ht="12" customHeight="1"/>
    <row r="2969" ht="12" customHeight="1"/>
    <row r="2970" ht="12" customHeight="1"/>
    <row r="2971" ht="12" customHeight="1"/>
    <row r="2972" ht="12" customHeight="1"/>
    <row r="2973" ht="12" customHeight="1"/>
    <row r="2974" ht="12" customHeight="1"/>
    <row r="2975" ht="12" customHeight="1"/>
    <row r="2976" ht="12" customHeight="1"/>
    <row r="2977" ht="12" customHeight="1"/>
    <row r="2978" ht="12" customHeight="1"/>
    <row r="2979" ht="12" customHeight="1"/>
    <row r="2980" ht="12" customHeight="1"/>
    <row r="2981" ht="12" customHeight="1"/>
    <row r="2982" ht="12" customHeight="1"/>
    <row r="2983" ht="12" customHeight="1"/>
    <row r="2984" ht="12" customHeight="1"/>
    <row r="2985" ht="12" customHeight="1"/>
    <row r="2986" ht="12" customHeight="1"/>
    <row r="2987" ht="12" customHeight="1"/>
    <row r="2988" ht="12" customHeight="1"/>
    <row r="2989" ht="12" customHeight="1"/>
    <row r="2990" ht="12" customHeight="1"/>
    <row r="2991" ht="12" customHeight="1"/>
    <row r="2992" ht="12" customHeight="1"/>
    <row r="2993" ht="12" customHeight="1"/>
    <row r="2994" ht="12" customHeight="1"/>
    <row r="2995" ht="12" customHeight="1"/>
    <row r="2996" ht="12" customHeight="1"/>
    <row r="2997" ht="12" customHeight="1"/>
    <row r="2998" ht="12" customHeight="1"/>
    <row r="2999" ht="12" customHeight="1"/>
    <row r="3000" ht="12" customHeight="1"/>
    <row r="3001" ht="12" customHeight="1"/>
    <row r="3002" ht="12" customHeight="1"/>
    <row r="3003" ht="12" customHeight="1"/>
    <row r="3004" ht="12" customHeight="1"/>
    <row r="3005" ht="12" customHeight="1"/>
    <row r="3006" ht="12" customHeight="1"/>
    <row r="3007" ht="12" customHeight="1"/>
    <row r="3008" ht="12" customHeight="1"/>
    <row r="3009" ht="12" customHeight="1"/>
    <row r="3010" ht="12" customHeight="1"/>
    <row r="3011" ht="12" customHeight="1"/>
    <row r="3012" ht="12" customHeight="1"/>
    <row r="3013" ht="12" customHeight="1"/>
    <row r="3014" ht="12" customHeight="1"/>
    <row r="3015" ht="12" customHeight="1"/>
    <row r="3016" ht="12" customHeight="1"/>
    <row r="3017" ht="12" customHeight="1"/>
    <row r="3018" ht="12" customHeight="1"/>
    <row r="3019" ht="12" customHeight="1"/>
    <row r="3020" ht="12" customHeight="1"/>
    <row r="3021" ht="12" customHeight="1"/>
    <row r="3022" ht="12" customHeight="1"/>
    <row r="3023" ht="12" customHeight="1"/>
    <row r="3024" ht="12" customHeight="1"/>
    <row r="3025" ht="12" customHeight="1"/>
    <row r="3026" ht="12" customHeight="1"/>
    <row r="3027" ht="12" customHeight="1"/>
    <row r="3028" ht="12" customHeight="1"/>
    <row r="3029" ht="12" customHeight="1"/>
    <row r="3030" ht="12" customHeight="1"/>
    <row r="3031" ht="12" customHeight="1"/>
    <row r="3032" ht="12" customHeight="1"/>
    <row r="3033" ht="12" customHeight="1"/>
    <row r="3034" ht="12" customHeight="1"/>
    <row r="3035" ht="12" customHeight="1"/>
    <row r="3036" ht="12" customHeight="1"/>
    <row r="3037" ht="12" customHeight="1"/>
    <row r="3038" ht="12" customHeight="1"/>
    <row r="3039" ht="12" customHeight="1"/>
    <row r="3040" ht="12" customHeight="1"/>
    <row r="3041" ht="12" customHeight="1"/>
    <row r="3042" ht="12" customHeight="1"/>
    <row r="3043" ht="12" customHeight="1"/>
    <row r="3044" ht="12" customHeight="1"/>
    <row r="3045" ht="12" customHeight="1"/>
    <row r="3046" ht="12" customHeight="1"/>
    <row r="3047" ht="12" customHeight="1"/>
    <row r="3048" ht="12" customHeight="1"/>
    <row r="3049" ht="12" customHeight="1"/>
    <row r="3050" ht="12" customHeight="1"/>
    <row r="3051" ht="12" customHeight="1"/>
    <row r="3052" ht="12" customHeight="1"/>
    <row r="3053" ht="12" customHeight="1"/>
    <row r="3054" ht="12" customHeight="1"/>
    <row r="3055" ht="12" customHeight="1"/>
    <row r="3056" ht="12" customHeight="1"/>
    <row r="3057" ht="12" customHeight="1"/>
    <row r="3058" ht="12" customHeight="1"/>
    <row r="3059" ht="12" customHeight="1"/>
    <row r="3060" ht="12" customHeight="1"/>
    <row r="3061" ht="12" customHeight="1"/>
    <row r="3062" ht="12" customHeight="1"/>
    <row r="3063" ht="12" customHeight="1"/>
    <row r="3064" ht="12" customHeight="1"/>
    <row r="3065" ht="12" customHeight="1"/>
    <row r="3066" ht="12" customHeight="1"/>
    <row r="3067" ht="12" customHeight="1"/>
    <row r="3068" ht="12" customHeight="1"/>
    <row r="3069" ht="12" customHeight="1"/>
    <row r="3070" ht="12" customHeight="1"/>
    <row r="3071" ht="12" customHeight="1"/>
    <row r="3072" ht="12" customHeight="1"/>
    <row r="3073" ht="12" customHeight="1"/>
    <row r="3074" ht="12" customHeight="1"/>
    <row r="3075" ht="12" customHeight="1"/>
    <row r="3076" ht="12" customHeight="1"/>
    <row r="3077" ht="12" customHeight="1"/>
    <row r="3078" ht="12" customHeight="1"/>
    <row r="3079" ht="12" customHeight="1"/>
    <row r="3080" ht="12" customHeight="1"/>
    <row r="3081" ht="12" customHeight="1"/>
    <row r="3082" ht="12" customHeight="1"/>
    <row r="3083" ht="12" customHeight="1"/>
    <row r="3084" ht="12" customHeight="1"/>
    <row r="3085" ht="12" customHeight="1"/>
    <row r="3086" ht="12" customHeight="1"/>
    <row r="3087" ht="12" customHeight="1"/>
    <row r="3088" ht="12" customHeight="1"/>
    <row r="3089" ht="12" customHeight="1"/>
    <row r="3090" ht="12" customHeight="1"/>
    <row r="3091" ht="12" customHeight="1"/>
    <row r="3092" ht="12" customHeight="1"/>
    <row r="3093" ht="12" customHeight="1"/>
    <row r="3094" ht="12" customHeight="1"/>
    <row r="3095" ht="12" customHeight="1"/>
    <row r="3096" ht="12" customHeight="1"/>
    <row r="3097" ht="12" customHeight="1"/>
    <row r="3098" ht="12" customHeight="1"/>
    <row r="3099" ht="12" customHeight="1"/>
    <row r="3100" ht="12" customHeight="1"/>
    <row r="3101" ht="12" customHeight="1"/>
    <row r="3102" ht="12" customHeight="1"/>
    <row r="3103" ht="12" customHeight="1"/>
    <row r="3104" ht="12" customHeight="1"/>
    <row r="3105" ht="12" customHeight="1"/>
    <row r="3106" ht="12" customHeight="1"/>
    <row r="3107" ht="12" customHeight="1"/>
    <row r="3108" ht="12" customHeight="1"/>
    <row r="3109" ht="12" customHeight="1"/>
    <row r="3110" ht="12" customHeight="1"/>
    <row r="3111" ht="12" customHeight="1"/>
    <row r="3112" ht="12" customHeight="1"/>
    <row r="3113" ht="12" customHeight="1"/>
    <row r="3114" ht="12" customHeight="1"/>
    <row r="3115" ht="12" customHeight="1"/>
    <row r="3116" ht="12" customHeight="1"/>
    <row r="3117" ht="12" customHeight="1"/>
    <row r="3118" ht="12" customHeight="1"/>
    <row r="3119" ht="12" customHeight="1"/>
    <row r="3120" ht="12" customHeight="1"/>
    <row r="3121" ht="12" customHeight="1"/>
    <row r="3122" ht="12" customHeight="1"/>
    <row r="3123" ht="12" customHeight="1"/>
    <row r="3124" ht="12" customHeight="1"/>
    <row r="3125" ht="12" customHeight="1"/>
    <row r="3126" ht="12" customHeight="1"/>
    <row r="3127" ht="12" customHeight="1"/>
    <row r="3128" ht="12" customHeight="1"/>
    <row r="3129" ht="12" customHeight="1"/>
    <row r="3130" ht="12" customHeight="1"/>
    <row r="3131" ht="12" customHeight="1"/>
    <row r="3132" ht="12" customHeight="1"/>
    <row r="3133" ht="12" customHeight="1"/>
    <row r="3134" ht="12" customHeight="1"/>
    <row r="3135" ht="12" customHeight="1"/>
    <row r="3136" ht="12" customHeight="1"/>
    <row r="3137" ht="12" customHeight="1"/>
    <row r="3138" ht="12" customHeight="1"/>
    <row r="3139" ht="12" customHeight="1"/>
    <row r="3140" ht="12" customHeight="1"/>
    <row r="3141" ht="12" customHeight="1"/>
    <row r="3142" ht="12" customHeight="1"/>
    <row r="3143" ht="12" customHeight="1"/>
    <row r="3144" ht="12" customHeight="1"/>
    <row r="3145" ht="12" customHeight="1"/>
    <row r="3146" ht="12" customHeight="1"/>
    <row r="3147" ht="12" customHeight="1"/>
    <row r="3148" ht="12" customHeight="1"/>
    <row r="3149" ht="12" customHeight="1"/>
    <row r="3150" ht="12" customHeight="1"/>
    <row r="3151" ht="12" customHeight="1"/>
    <row r="3152" ht="12" customHeight="1"/>
    <row r="3153" ht="12" customHeight="1"/>
    <row r="3154" ht="12" customHeight="1"/>
    <row r="3155" ht="12" customHeight="1"/>
    <row r="3156" ht="12" customHeight="1"/>
    <row r="3157" ht="12" customHeight="1"/>
    <row r="3158" ht="12" customHeight="1"/>
    <row r="3159" ht="12" customHeight="1"/>
    <row r="3160" ht="12" customHeight="1"/>
    <row r="3161" ht="12" customHeight="1"/>
    <row r="3162" ht="12" customHeight="1"/>
    <row r="3163" ht="12" customHeight="1"/>
    <row r="3164" ht="12" customHeight="1"/>
    <row r="3165" ht="12" customHeight="1"/>
    <row r="3166" ht="12" customHeight="1"/>
    <row r="3167" ht="12" customHeight="1"/>
    <row r="3168" ht="12" customHeight="1"/>
    <row r="3169" ht="12" customHeight="1"/>
    <row r="3170" ht="12" customHeight="1"/>
    <row r="3171" ht="12" customHeight="1"/>
    <row r="3172" ht="12" customHeight="1"/>
    <row r="3173" ht="12" customHeight="1"/>
    <row r="3174" ht="12" customHeight="1"/>
    <row r="3175" ht="12" customHeight="1"/>
    <row r="3176" ht="12" customHeight="1"/>
    <row r="3177" ht="12" customHeight="1"/>
    <row r="3178" ht="12" customHeight="1"/>
    <row r="3179" ht="12" customHeight="1"/>
    <row r="3180" ht="12" customHeight="1"/>
    <row r="3181" ht="12" customHeight="1"/>
    <row r="3182" ht="12" customHeight="1"/>
    <row r="3183" ht="12" customHeight="1"/>
    <row r="3184" ht="12" customHeight="1"/>
    <row r="3185" ht="12" customHeight="1"/>
    <row r="3186" ht="12" customHeight="1"/>
    <row r="3187" ht="12" customHeight="1"/>
    <row r="3188" ht="12" customHeight="1"/>
    <row r="3189" ht="12" customHeight="1"/>
    <row r="3190" ht="12" customHeight="1"/>
    <row r="3191" ht="12" customHeight="1"/>
    <row r="3192" ht="12" customHeight="1"/>
    <row r="3193" ht="12" customHeight="1"/>
    <row r="3194" ht="12" customHeight="1"/>
    <row r="3195" ht="12" customHeight="1"/>
    <row r="3196" ht="12" customHeight="1"/>
    <row r="3197" ht="12" customHeight="1"/>
    <row r="3198" ht="12" customHeight="1"/>
    <row r="3199" ht="12" customHeight="1"/>
    <row r="3200" ht="12" customHeight="1"/>
    <row r="3201" ht="12" customHeight="1"/>
    <row r="3202" ht="12" customHeight="1"/>
    <row r="3203" ht="12" customHeight="1"/>
    <row r="3204" ht="12" customHeight="1"/>
    <row r="3205" ht="12" customHeight="1"/>
    <row r="3206" ht="12" customHeight="1"/>
    <row r="3207" ht="12" customHeight="1"/>
    <row r="3208" ht="12" customHeight="1"/>
    <row r="3209" ht="12" customHeight="1"/>
    <row r="3210" ht="12" customHeight="1"/>
    <row r="3211" ht="12" customHeight="1"/>
    <row r="3212" ht="12" customHeight="1"/>
    <row r="3213" ht="12" customHeight="1"/>
    <row r="3214" ht="12" customHeight="1"/>
    <row r="3215" ht="12" customHeight="1"/>
    <row r="3216" ht="12" customHeight="1"/>
    <row r="3217" ht="12" customHeight="1"/>
    <row r="3218" ht="12" customHeight="1"/>
    <row r="3219" ht="12" customHeight="1"/>
    <row r="3220" ht="12" customHeight="1"/>
    <row r="3221" ht="12" customHeight="1"/>
    <row r="3222" ht="12" customHeight="1"/>
    <row r="3223" ht="12" customHeight="1"/>
    <row r="3224" ht="12" customHeight="1"/>
    <row r="3225" ht="12" customHeight="1"/>
    <row r="3226" ht="12" customHeight="1"/>
    <row r="3227" ht="12" customHeight="1"/>
    <row r="3228" ht="12" customHeight="1"/>
    <row r="3229" ht="12" customHeight="1"/>
    <row r="3230" ht="12" customHeight="1"/>
    <row r="3231" ht="12" customHeight="1"/>
    <row r="3232" ht="12" customHeight="1"/>
    <row r="3233" ht="12" customHeight="1"/>
    <row r="3234" ht="12" customHeight="1"/>
    <row r="3235" ht="12" customHeight="1"/>
    <row r="3236" ht="12" customHeight="1"/>
    <row r="3237" ht="12" customHeight="1"/>
    <row r="3238" ht="12" customHeight="1"/>
    <row r="3239" ht="12" customHeight="1"/>
    <row r="3240" ht="12" customHeight="1"/>
    <row r="3241" ht="12" customHeight="1"/>
    <row r="3242" ht="12" customHeight="1"/>
    <row r="3243" ht="12" customHeight="1"/>
    <row r="3244" ht="12" customHeight="1"/>
    <row r="3245" ht="12" customHeight="1"/>
    <row r="3246" ht="12" customHeight="1"/>
    <row r="3247" ht="12" customHeight="1"/>
    <row r="3248" ht="12" customHeight="1"/>
    <row r="3249" ht="12" customHeight="1"/>
    <row r="3250" ht="12" customHeight="1"/>
    <row r="3251" ht="12" customHeight="1"/>
    <row r="3252" ht="12" customHeight="1"/>
    <row r="3253" ht="12" customHeight="1"/>
    <row r="3254" ht="12" customHeight="1"/>
    <row r="3255" ht="12" customHeight="1"/>
    <row r="3256" ht="12" customHeight="1"/>
    <row r="3257" ht="12" customHeight="1"/>
    <row r="3258" ht="12" customHeight="1"/>
    <row r="3259" ht="12" customHeight="1"/>
    <row r="3260" ht="12" customHeight="1"/>
    <row r="3261" ht="12" customHeight="1"/>
    <row r="3262" ht="12" customHeight="1"/>
    <row r="3263" ht="12" customHeight="1"/>
    <row r="3264" ht="12" customHeight="1"/>
    <row r="3265" ht="12" customHeight="1"/>
    <row r="3266" ht="12" customHeight="1"/>
    <row r="3267" ht="12" customHeight="1"/>
    <row r="3268" ht="12" customHeight="1"/>
    <row r="3269" ht="12" customHeight="1"/>
    <row r="3270" ht="12" customHeight="1"/>
    <row r="3271" ht="12" customHeight="1"/>
    <row r="3272" ht="12" customHeight="1"/>
    <row r="3273" ht="12" customHeight="1"/>
    <row r="3274" ht="12" customHeight="1"/>
    <row r="3275" ht="12" customHeight="1"/>
    <row r="3276" ht="12" customHeight="1"/>
    <row r="3277" ht="12" customHeight="1"/>
    <row r="3278" ht="12" customHeight="1"/>
    <row r="3279" ht="12" customHeight="1"/>
    <row r="3280" ht="12" customHeight="1"/>
    <row r="3281" ht="12" customHeight="1"/>
    <row r="3282" ht="12" customHeight="1"/>
    <row r="3283" ht="12" customHeight="1"/>
    <row r="3284" ht="12" customHeight="1"/>
    <row r="3285" ht="12" customHeight="1"/>
    <row r="3286" ht="12" customHeight="1"/>
    <row r="3287" ht="12" customHeight="1"/>
    <row r="3288" ht="12" customHeight="1"/>
    <row r="3289" ht="12" customHeight="1"/>
    <row r="3290" ht="12" customHeight="1"/>
    <row r="3291" ht="12" customHeight="1"/>
    <row r="3292" ht="12" customHeight="1"/>
    <row r="3293" ht="12" customHeight="1"/>
    <row r="3294" ht="12" customHeight="1"/>
    <row r="3295" ht="12" customHeight="1"/>
    <row r="3296" ht="12" customHeight="1"/>
    <row r="3297" ht="12" customHeight="1"/>
    <row r="3298" ht="12" customHeight="1"/>
    <row r="3299" ht="12" customHeight="1"/>
    <row r="3300" ht="12" customHeight="1"/>
    <row r="3301" ht="12" customHeight="1"/>
    <row r="3302" ht="12" customHeight="1"/>
    <row r="3303" ht="12" customHeight="1"/>
    <row r="3304" ht="12" customHeight="1"/>
    <row r="3305" ht="12" customHeight="1"/>
    <row r="3306" ht="12" customHeight="1"/>
    <row r="3307" ht="12" customHeight="1"/>
    <row r="3308" ht="12" customHeight="1"/>
    <row r="3309" ht="12" customHeight="1"/>
    <row r="3310" ht="12" customHeight="1"/>
    <row r="3311" ht="12" customHeight="1"/>
    <row r="3312" ht="12" customHeight="1"/>
    <row r="3313" ht="12" customHeight="1"/>
    <row r="3314" ht="12" customHeight="1"/>
    <row r="3315" ht="12" customHeight="1"/>
    <row r="3316" ht="12" customHeight="1"/>
    <row r="3317" ht="12" customHeight="1"/>
    <row r="3318" ht="12" customHeight="1"/>
    <row r="3319" ht="12" customHeight="1"/>
    <row r="3320" ht="12" customHeight="1"/>
    <row r="3321" ht="12" customHeight="1"/>
    <row r="3322" ht="12" customHeight="1"/>
    <row r="3323" ht="12" customHeight="1"/>
    <row r="3324" ht="12" customHeight="1"/>
    <row r="3325" ht="12" customHeight="1"/>
    <row r="3326" ht="12" customHeight="1"/>
    <row r="3327" ht="12" customHeight="1"/>
    <row r="3328" ht="12" customHeight="1"/>
    <row r="3329" ht="12" customHeight="1"/>
    <row r="3330" ht="12" customHeight="1"/>
    <row r="3331" ht="12" customHeight="1"/>
    <row r="3332" ht="12" customHeight="1"/>
    <row r="3333" ht="12" customHeight="1"/>
    <row r="3334" ht="12" customHeight="1"/>
    <row r="3335" ht="12" customHeight="1"/>
    <row r="3336" ht="12" customHeight="1"/>
    <row r="3337" ht="12" customHeight="1"/>
    <row r="3338" ht="12" customHeight="1"/>
    <row r="3339" ht="12" customHeight="1"/>
    <row r="3340" ht="12" customHeight="1"/>
    <row r="3341" ht="12" customHeight="1"/>
    <row r="3342" ht="12" customHeight="1"/>
    <row r="3343" ht="12" customHeight="1"/>
    <row r="3344" ht="12" customHeight="1"/>
    <row r="3345" ht="12" customHeight="1"/>
    <row r="3346" ht="12" customHeight="1"/>
    <row r="3347" ht="12" customHeight="1"/>
    <row r="3348" ht="12" customHeight="1"/>
    <row r="3349" ht="12" customHeight="1"/>
    <row r="3350" ht="12" customHeight="1"/>
    <row r="3351" ht="12" customHeight="1"/>
    <row r="3352" ht="12" customHeight="1"/>
    <row r="3353" ht="12" customHeight="1"/>
    <row r="3354" ht="12" customHeight="1"/>
    <row r="3355" ht="12" customHeight="1"/>
    <row r="3356" ht="12" customHeight="1"/>
    <row r="3357" ht="12" customHeight="1"/>
    <row r="3358" ht="12" customHeight="1"/>
    <row r="3359" ht="12" customHeight="1"/>
    <row r="3360" ht="12" customHeight="1"/>
    <row r="3361" ht="12" customHeight="1"/>
    <row r="3362" ht="12" customHeight="1"/>
    <row r="3363" ht="12" customHeight="1"/>
    <row r="3364" ht="12" customHeight="1"/>
    <row r="3365" ht="12" customHeight="1"/>
    <row r="3366" ht="12" customHeight="1"/>
    <row r="3367" ht="12" customHeight="1"/>
    <row r="3368" ht="12" customHeight="1"/>
    <row r="3369" ht="12" customHeight="1"/>
    <row r="3370" ht="12" customHeight="1"/>
    <row r="3371" ht="12" customHeight="1"/>
    <row r="3372" ht="12" customHeight="1"/>
    <row r="3373" ht="12" customHeight="1"/>
    <row r="3374" ht="12" customHeight="1"/>
    <row r="3375" ht="12" customHeight="1"/>
    <row r="3376" ht="12" customHeight="1"/>
    <row r="3377" ht="12" customHeight="1"/>
    <row r="3378" ht="12" customHeight="1"/>
    <row r="3379" ht="12" customHeight="1"/>
    <row r="3380" ht="12" customHeight="1"/>
    <row r="3381" ht="12" customHeight="1"/>
    <row r="3382" ht="12" customHeight="1"/>
    <row r="3383" ht="12" customHeight="1"/>
    <row r="3384" ht="12" customHeight="1"/>
    <row r="3385" ht="12" customHeight="1"/>
    <row r="3386" ht="12" customHeight="1"/>
    <row r="3387" ht="12" customHeight="1"/>
    <row r="3388" ht="12" customHeight="1"/>
    <row r="3389" ht="12" customHeight="1"/>
    <row r="3390" ht="12" customHeight="1"/>
    <row r="3391" ht="12" customHeight="1"/>
    <row r="3392" ht="12" customHeight="1"/>
    <row r="3393" ht="12" customHeight="1"/>
    <row r="3394" ht="12" customHeight="1"/>
    <row r="3395" ht="12" customHeight="1"/>
    <row r="3396" ht="12" customHeight="1"/>
    <row r="3397" ht="12" customHeight="1"/>
    <row r="3398" ht="12" customHeight="1"/>
    <row r="3399" ht="12" customHeight="1"/>
    <row r="3400" ht="12" customHeight="1"/>
    <row r="3401" ht="12" customHeight="1"/>
    <row r="3402" ht="12" customHeight="1"/>
    <row r="3403" ht="12" customHeight="1"/>
    <row r="3404" ht="12" customHeight="1"/>
    <row r="3405" ht="12" customHeight="1"/>
    <row r="3406" ht="12" customHeight="1"/>
    <row r="3407" ht="12" customHeight="1"/>
    <row r="3408" ht="12" customHeight="1"/>
    <row r="3409" ht="12" customHeight="1"/>
    <row r="3410" ht="12" customHeight="1"/>
    <row r="3411" ht="12" customHeight="1"/>
    <row r="3412" ht="12" customHeight="1"/>
    <row r="3413" ht="12" customHeight="1"/>
    <row r="3414" ht="12" customHeight="1"/>
    <row r="3415" ht="12" customHeight="1"/>
    <row r="3416" ht="12" customHeight="1"/>
    <row r="3417" ht="12" customHeight="1"/>
    <row r="3418" ht="12" customHeight="1"/>
    <row r="3419" ht="12" customHeight="1"/>
    <row r="3420" ht="12" customHeight="1"/>
    <row r="3421" ht="12" customHeight="1"/>
    <row r="3422" ht="12" customHeight="1"/>
    <row r="3423" ht="12" customHeight="1"/>
    <row r="3424" ht="12" customHeight="1"/>
    <row r="3425" ht="12" customHeight="1"/>
    <row r="3426" ht="12" customHeight="1"/>
    <row r="3427" ht="12" customHeight="1"/>
    <row r="3428" ht="12" customHeight="1"/>
    <row r="3429" ht="12" customHeight="1"/>
    <row r="3430" ht="12" customHeight="1"/>
    <row r="3431" ht="12" customHeight="1"/>
    <row r="3432" ht="12" customHeight="1"/>
    <row r="3433" ht="12" customHeight="1"/>
    <row r="3434" ht="12" customHeight="1"/>
    <row r="3435" ht="12" customHeight="1"/>
    <row r="3436" ht="12" customHeight="1"/>
    <row r="3437" ht="12" customHeight="1"/>
    <row r="3438" ht="12" customHeight="1"/>
    <row r="3439" ht="12" customHeight="1"/>
    <row r="3440" ht="12" customHeight="1"/>
    <row r="3441" ht="12" customHeight="1"/>
    <row r="3442" ht="12" customHeight="1"/>
    <row r="3443" ht="12" customHeight="1"/>
    <row r="3444" ht="12" customHeight="1"/>
    <row r="3445" ht="12" customHeight="1"/>
    <row r="3446" ht="12" customHeight="1"/>
    <row r="3447" ht="12" customHeight="1"/>
    <row r="3448" ht="12" customHeight="1"/>
    <row r="3449" ht="12" customHeight="1"/>
    <row r="3450" ht="12" customHeight="1"/>
    <row r="3451" ht="12" customHeight="1"/>
    <row r="3452" ht="12" customHeight="1"/>
    <row r="3453" ht="12" customHeight="1"/>
    <row r="3454" ht="12" customHeight="1"/>
    <row r="3455" ht="12" customHeight="1"/>
    <row r="3456" ht="12" customHeight="1"/>
    <row r="3457" ht="12" customHeight="1"/>
    <row r="3458" ht="12" customHeight="1"/>
    <row r="3459" ht="12" customHeight="1"/>
    <row r="3460" ht="12" customHeight="1"/>
    <row r="3461" ht="12" customHeight="1"/>
    <row r="3462" ht="12" customHeight="1"/>
    <row r="3463" ht="12" customHeight="1"/>
    <row r="3464" ht="12" customHeight="1"/>
    <row r="3465" ht="12" customHeight="1"/>
    <row r="3466" ht="12" customHeight="1"/>
    <row r="3467" ht="12" customHeight="1"/>
    <row r="3468" ht="12" customHeight="1"/>
    <row r="3469" ht="12" customHeight="1"/>
    <row r="3470" ht="12" customHeight="1"/>
    <row r="3471" ht="12" customHeight="1"/>
    <row r="3472" ht="12" customHeight="1"/>
    <row r="3473" ht="12" customHeight="1"/>
    <row r="3474" ht="12" customHeight="1"/>
    <row r="3475" ht="12" customHeight="1"/>
    <row r="3476" ht="12" customHeight="1"/>
    <row r="3477" ht="12" customHeight="1"/>
    <row r="3478" ht="12" customHeight="1"/>
    <row r="3479" ht="12" customHeight="1"/>
    <row r="3480" ht="12" customHeight="1"/>
    <row r="3481" ht="12" customHeight="1"/>
    <row r="3482" ht="12" customHeight="1"/>
    <row r="3483" ht="12" customHeight="1"/>
    <row r="3484" ht="12" customHeight="1"/>
    <row r="3485" ht="12" customHeight="1"/>
    <row r="3486" ht="12" customHeight="1"/>
    <row r="3487" ht="12" customHeight="1"/>
    <row r="3488" ht="12" customHeight="1"/>
    <row r="3489" ht="12" customHeight="1"/>
    <row r="3490" ht="12" customHeight="1"/>
    <row r="3491" ht="12" customHeight="1"/>
    <row r="3492" ht="12" customHeight="1"/>
    <row r="3493" ht="12" customHeight="1"/>
    <row r="3494" ht="12" customHeight="1"/>
    <row r="3495" ht="12" customHeight="1"/>
    <row r="3496" ht="12" customHeight="1"/>
    <row r="3497" ht="12" customHeight="1"/>
    <row r="3498" ht="12" customHeight="1"/>
    <row r="3499" ht="12" customHeight="1"/>
    <row r="3500" ht="12" customHeight="1"/>
    <row r="3501" ht="12" customHeight="1"/>
    <row r="3502" ht="12" customHeight="1"/>
    <row r="3503" ht="12" customHeight="1"/>
    <row r="3504" ht="12" customHeight="1"/>
    <row r="3505" ht="12" customHeight="1"/>
    <row r="3506" ht="12" customHeight="1"/>
    <row r="3507" ht="12" customHeight="1"/>
    <row r="3508" ht="12" customHeight="1"/>
    <row r="3509" ht="12" customHeight="1"/>
    <row r="3510" ht="12" customHeight="1"/>
    <row r="3511" ht="12" customHeight="1"/>
    <row r="3512" ht="12" customHeight="1"/>
    <row r="3513" ht="12" customHeight="1"/>
    <row r="3514" ht="12" customHeight="1"/>
    <row r="3515" ht="12" customHeight="1"/>
    <row r="3516" ht="12" customHeight="1"/>
    <row r="3517" ht="12" customHeight="1"/>
    <row r="3518" ht="12" customHeight="1"/>
    <row r="3519" ht="12" customHeight="1"/>
    <row r="3520" ht="12" customHeight="1"/>
    <row r="3521" ht="12" customHeight="1"/>
    <row r="3522" ht="12" customHeight="1"/>
    <row r="3523" ht="12" customHeight="1"/>
    <row r="3524" ht="12" customHeight="1"/>
    <row r="3525" ht="12" customHeight="1"/>
    <row r="3526" ht="12" customHeight="1"/>
    <row r="3527" ht="12" customHeight="1"/>
    <row r="3528" ht="12" customHeight="1"/>
    <row r="3529" ht="12" customHeight="1"/>
    <row r="3530" ht="12" customHeight="1"/>
    <row r="3531" ht="12" customHeight="1"/>
    <row r="3532" ht="12" customHeight="1"/>
    <row r="3533" ht="12" customHeight="1"/>
    <row r="3534" ht="12" customHeight="1"/>
    <row r="3535" ht="12" customHeight="1"/>
    <row r="3536" ht="12" customHeight="1"/>
    <row r="3537" ht="12" customHeight="1"/>
    <row r="3538" ht="12" customHeight="1"/>
    <row r="3539" ht="12" customHeight="1"/>
    <row r="3540" ht="12" customHeight="1"/>
    <row r="3541" ht="12" customHeight="1"/>
    <row r="3542" ht="12" customHeight="1"/>
    <row r="3543" ht="12" customHeight="1"/>
    <row r="3544" ht="12" customHeight="1"/>
    <row r="3545" ht="12" customHeight="1"/>
    <row r="3546" ht="12" customHeight="1"/>
    <row r="3547" ht="12" customHeight="1"/>
    <row r="3548" ht="12" customHeight="1"/>
    <row r="3549" ht="12" customHeight="1"/>
    <row r="3550" ht="12" customHeight="1"/>
    <row r="3551" ht="12" customHeight="1"/>
    <row r="3552" ht="12" customHeight="1"/>
    <row r="3553" ht="12" customHeight="1"/>
    <row r="3554" ht="12" customHeight="1"/>
    <row r="3555" ht="12" customHeight="1"/>
    <row r="3556" ht="12" customHeight="1"/>
    <row r="3557" ht="12" customHeight="1"/>
    <row r="3558" ht="12" customHeight="1"/>
    <row r="3559" ht="12" customHeight="1"/>
    <row r="3560" ht="12" customHeight="1"/>
    <row r="3561" ht="12" customHeight="1"/>
    <row r="3562" ht="12" customHeight="1"/>
    <row r="3563" ht="12" customHeight="1"/>
    <row r="3564" ht="12" customHeight="1"/>
    <row r="3565" ht="12" customHeight="1"/>
    <row r="3566" ht="12" customHeight="1"/>
    <row r="3567" ht="12" customHeight="1"/>
    <row r="3568" ht="12" customHeight="1"/>
    <row r="3569" ht="12" customHeight="1"/>
    <row r="3570" ht="12" customHeight="1"/>
    <row r="3571" ht="12" customHeight="1"/>
    <row r="3572" ht="12" customHeight="1"/>
    <row r="3573" ht="12" customHeight="1"/>
    <row r="3574" ht="12" customHeight="1"/>
    <row r="3575" ht="12" customHeight="1"/>
    <row r="3576" ht="12" customHeight="1"/>
    <row r="3577" ht="12" customHeight="1"/>
    <row r="3578" ht="12" customHeight="1"/>
    <row r="3579" ht="12" customHeight="1"/>
    <row r="3580" ht="12" customHeight="1"/>
    <row r="3581" ht="12" customHeight="1"/>
    <row r="3582" ht="12" customHeight="1"/>
    <row r="3583" ht="12" customHeight="1"/>
    <row r="3584" ht="12" customHeight="1"/>
    <row r="3585" ht="12" customHeight="1"/>
    <row r="3586" ht="12" customHeight="1"/>
    <row r="3587" ht="12" customHeight="1"/>
    <row r="3588" ht="12" customHeight="1"/>
    <row r="3589" ht="12" customHeight="1"/>
    <row r="3590" ht="12" customHeight="1"/>
    <row r="3591" ht="12" customHeight="1"/>
    <row r="3592" ht="12" customHeight="1"/>
    <row r="3593" ht="12" customHeight="1"/>
    <row r="3594" ht="12" customHeight="1"/>
    <row r="3595" ht="12" customHeight="1"/>
    <row r="3596" ht="12" customHeight="1"/>
    <row r="3597" ht="12" customHeight="1"/>
    <row r="3598" ht="12" customHeight="1"/>
    <row r="3599" ht="12" customHeight="1"/>
    <row r="3600" ht="12" customHeight="1"/>
    <row r="3601" ht="12" customHeight="1"/>
    <row r="3602" ht="12" customHeight="1"/>
    <row r="3603" ht="12" customHeight="1"/>
    <row r="3604" ht="12" customHeight="1"/>
    <row r="3605" ht="12" customHeight="1"/>
    <row r="3606" ht="12" customHeight="1"/>
    <row r="3607" ht="12" customHeight="1"/>
    <row r="3608" ht="12" customHeight="1"/>
    <row r="3609" ht="12" customHeight="1"/>
    <row r="3610" ht="12" customHeight="1"/>
    <row r="3611" ht="12" customHeight="1"/>
    <row r="3612" ht="12" customHeight="1"/>
    <row r="3613" ht="12" customHeight="1"/>
    <row r="3614" ht="12" customHeight="1"/>
    <row r="3615" ht="12" customHeight="1"/>
    <row r="3616" ht="12" customHeight="1"/>
    <row r="3617" ht="12" customHeight="1"/>
    <row r="3618" ht="12" customHeight="1"/>
    <row r="3619" ht="12" customHeight="1"/>
    <row r="3620" ht="12" customHeight="1"/>
    <row r="3621" ht="12" customHeight="1"/>
    <row r="3622" ht="12" customHeight="1"/>
    <row r="3623" ht="12" customHeight="1"/>
    <row r="3624" ht="12" customHeight="1"/>
    <row r="3625" ht="12" customHeight="1"/>
    <row r="3626" ht="12" customHeight="1"/>
    <row r="3627" ht="12" customHeight="1"/>
    <row r="3628" ht="12" customHeight="1"/>
    <row r="3629" ht="12" customHeight="1"/>
    <row r="3630" ht="12" customHeight="1"/>
    <row r="3631" ht="12" customHeight="1"/>
    <row r="3632" ht="12" customHeight="1"/>
    <row r="3633" ht="12" customHeight="1"/>
    <row r="3634" ht="12" customHeight="1"/>
    <row r="3635" ht="12" customHeight="1"/>
    <row r="3636" ht="12" customHeight="1"/>
    <row r="3637" ht="12" customHeight="1"/>
    <row r="3638" ht="12" customHeight="1"/>
    <row r="3639" ht="12" customHeight="1"/>
    <row r="3640" ht="12" customHeight="1"/>
    <row r="3641" ht="12" customHeight="1"/>
    <row r="3642" ht="12" customHeight="1"/>
    <row r="3643" ht="12" customHeight="1"/>
    <row r="3644" ht="12" customHeight="1"/>
    <row r="3645" ht="12" customHeight="1"/>
    <row r="3646" ht="12" customHeight="1"/>
    <row r="3647" ht="12" customHeight="1"/>
    <row r="3648" ht="12" customHeight="1"/>
    <row r="3649" ht="12" customHeight="1"/>
    <row r="3650" ht="12" customHeight="1"/>
    <row r="3651" ht="12" customHeight="1"/>
    <row r="3652" ht="12" customHeight="1"/>
    <row r="3653" ht="12" customHeight="1"/>
    <row r="3654" ht="12" customHeight="1"/>
    <row r="3655" ht="12" customHeight="1"/>
    <row r="3656" ht="12" customHeight="1"/>
    <row r="3657" ht="12" customHeight="1"/>
    <row r="3658" ht="12" customHeight="1"/>
    <row r="3659" ht="12" customHeight="1"/>
    <row r="3660" ht="12" customHeight="1"/>
    <row r="3661" ht="12" customHeight="1"/>
    <row r="3662" ht="12" customHeight="1"/>
    <row r="3663" ht="12" customHeight="1"/>
    <row r="3664" ht="12" customHeight="1"/>
    <row r="3665" ht="12" customHeight="1"/>
    <row r="3666" ht="12" customHeight="1"/>
    <row r="3667" ht="12" customHeight="1"/>
    <row r="3668" ht="12" customHeight="1"/>
    <row r="3669" ht="12" customHeight="1"/>
    <row r="3670" ht="12" customHeight="1"/>
    <row r="3671" ht="12" customHeight="1"/>
    <row r="3672" ht="12" customHeight="1"/>
    <row r="3673" ht="12" customHeight="1"/>
    <row r="3674" ht="12" customHeight="1"/>
    <row r="3675" ht="12" customHeight="1"/>
    <row r="3676" ht="12" customHeight="1"/>
    <row r="3677" ht="12" customHeight="1"/>
    <row r="3678" ht="12" customHeight="1"/>
    <row r="3679" ht="12" customHeight="1"/>
    <row r="3680" ht="12" customHeight="1"/>
    <row r="3681" ht="12" customHeight="1"/>
    <row r="3682" ht="12" customHeight="1"/>
    <row r="3683" ht="12" customHeight="1"/>
    <row r="3684" ht="12" customHeight="1"/>
    <row r="3685" ht="12" customHeight="1"/>
    <row r="3686" ht="12" customHeight="1"/>
    <row r="3687" ht="12" customHeight="1"/>
    <row r="3688" ht="12" customHeight="1"/>
    <row r="3689" ht="12" customHeight="1"/>
    <row r="3690" ht="12" customHeight="1"/>
    <row r="3691" ht="12" customHeight="1"/>
    <row r="3692" ht="12" customHeight="1"/>
    <row r="3693" ht="12" customHeight="1"/>
    <row r="3694" ht="12" customHeight="1"/>
    <row r="3695" ht="12" customHeight="1"/>
    <row r="3696" ht="12" customHeight="1"/>
    <row r="3697" ht="12" customHeight="1"/>
    <row r="3698" ht="12" customHeight="1"/>
    <row r="3699" ht="12" customHeight="1"/>
    <row r="3700" ht="12" customHeight="1"/>
    <row r="3701" ht="12" customHeight="1"/>
    <row r="3702" ht="12" customHeight="1"/>
    <row r="3703" ht="12" customHeight="1"/>
    <row r="3704" ht="12" customHeight="1"/>
    <row r="3705" ht="12" customHeight="1"/>
    <row r="3706" ht="12" customHeight="1"/>
    <row r="3707" ht="12" customHeight="1"/>
    <row r="3708" ht="12" customHeight="1"/>
    <row r="3709" ht="12" customHeight="1"/>
    <row r="3710" ht="12" customHeight="1"/>
    <row r="3711" ht="12" customHeight="1"/>
    <row r="3712" ht="12" customHeight="1"/>
    <row r="3713" ht="12" customHeight="1"/>
    <row r="3714" ht="12" customHeight="1"/>
    <row r="3715" ht="12" customHeight="1"/>
    <row r="3716" ht="12" customHeight="1"/>
    <row r="3717" ht="12" customHeight="1"/>
    <row r="3718" ht="12" customHeight="1"/>
    <row r="3719" ht="12" customHeight="1"/>
    <row r="3720" ht="12" customHeight="1"/>
    <row r="3721" ht="12" customHeight="1"/>
    <row r="3722" ht="12" customHeight="1"/>
    <row r="3723" ht="12" customHeight="1"/>
    <row r="3724" ht="12" customHeight="1"/>
    <row r="3725" ht="12" customHeight="1"/>
    <row r="3726" ht="12" customHeight="1"/>
    <row r="3727" ht="12" customHeight="1"/>
    <row r="3728" ht="12" customHeight="1"/>
    <row r="3729" ht="12" customHeight="1"/>
    <row r="3730" ht="12" customHeight="1"/>
    <row r="3731" ht="12" customHeight="1"/>
    <row r="3732" ht="12" customHeight="1"/>
    <row r="3733" ht="12" customHeight="1"/>
    <row r="3734" ht="12" customHeight="1"/>
    <row r="3735" ht="12" customHeight="1"/>
    <row r="3736" ht="12" customHeight="1"/>
    <row r="3737" ht="12" customHeight="1"/>
    <row r="3738" ht="12" customHeight="1"/>
    <row r="3739" ht="12" customHeight="1"/>
    <row r="3740" ht="12" customHeight="1"/>
    <row r="3741" ht="12" customHeight="1"/>
    <row r="3742" ht="12" customHeight="1"/>
    <row r="3743" ht="12" customHeight="1"/>
    <row r="3744" ht="12" customHeight="1"/>
    <row r="3745" ht="12" customHeight="1"/>
    <row r="3746" ht="12" customHeight="1"/>
    <row r="3747" ht="12" customHeight="1"/>
    <row r="3748" ht="12" customHeight="1"/>
    <row r="3749" ht="12" customHeight="1"/>
    <row r="3750" ht="12" customHeight="1"/>
    <row r="3751" ht="12" customHeight="1"/>
    <row r="3752" ht="12" customHeight="1"/>
    <row r="3753" ht="12" customHeight="1"/>
    <row r="3754" ht="12" customHeight="1"/>
    <row r="3755" ht="12" customHeight="1"/>
    <row r="3756" ht="12" customHeight="1"/>
    <row r="3757" ht="12" customHeight="1"/>
    <row r="3758" ht="12" customHeight="1"/>
    <row r="3759" ht="12" customHeight="1"/>
    <row r="3760" ht="12" customHeight="1"/>
    <row r="3761" ht="12" customHeight="1"/>
    <row r="3762" ht="12" customHeight="1"/>
    <row r="3763" ht="12" customHeight="1"/>
    <row r="3764" ht="12" customHeight="1"/>
    <row r="3765" ht="12" customHeight="1"/>
    <row r="3766" ht="12" customHeight="1"/>
    <row r="3767" ht="12" customHeight="1"/>
    <row r="3768" ht="12" customHeight="1"/>
    <row r="3769" ht="12" customHeight="1"/>
    <row r="3770" ht="12" customHeight="1"/>
    <row r="3771" ht="12" customHeight="1"/>
    <row r="3772" ht="12" customHeight="1"/>
    <row r="3773" ht="12" customHeight="1"/>
    <row r="3774" ht="12" customHeight="1"/>
    <row r="3775" ht="12" customHeight="1"/>
    <row r="3776" ht="12" customHeight="1"/>
    <row r="3777" ht="12" customHeight="1"/>
    <row r="3778" ht="12" customHeight="1"/>
    <row r="3779" ht="12" customHeight="1"/>
    <row r="3780" ht="12" customHeight="1"/>
    <row r="3781" ht="12" customHeight="1"/>
    <row r="3782" ht="12" customHeight="1"/>
    <row r="3783" ht="12" customHeight="1"/>
    <row r="3784" ht="12" customHeight="1"/>
    <row r="3785" ht="12" customHeight="1"/>
    <row r="3786" ht="12" customHeight="1"/>
    <row r="3787" ht="12" customHeight="1"/>
    <row r="3788" ht="12" customHeight="1"/>
    <row r="3789" ht="12" customHeight="1"/>
    <row r="3790" ht="12" customHeight="1"/>
    <row r="3791" ht="12" customHeight="1"/>
    <row r="3792" ht="12" customHeight="1"/>
    <row r="3793" ht="12" customHeight="1"/>
    <row r="3794" ht="12" customHeight="1"/>
    <row r="3795" ht="12" customHeight="1"/>
    <row r="3796" ht="12" customHeight="1"/>
    <row r="3797" ht="12" customHeight="1"/>
    <row r="3798" ht="12" customHeight="1"/>
    <row r="3799" ht="12" customHeight="1"/>
    <row r="3800" ht="12" customHeight="1"/>
    <row r="3801" ht="12" customHeight="1"/>
    <row r="3802" ht="12" customHeight="1"/>
    <row r="3803" ht="12" customHeight="1"/>
    <row r="3804" ht="12" customHeight="1"/>
    <row r="3805" ht="12" customHeight="1"/>
    <row r="3806" ht="12" customHeight="1"/>
    <row r="3807" ht="12" customHeight="1"/>
    <row r="3808" ht="12" customHeight="1"/>
    <row r="3809" ht="12" customHeight="1"/>
    <row r="3810" ht="12" customHeight="1"/>
    <row r="3811" ht="12" customHeight="1"/>
    <row r="3812" ht="12" customHeight="1"/>
    <row r="3813" ht="12" customHeight="1"/>
    <row r="3814" ht="12" customHeight="1"/>
    <row r="3815" ht="12" customHeight="1"/>
    <row r="3816" ht="12" customHeight="1"/>
    <row r="3817" ht="12" customHeight="1"/>
    <row r="3818" ht="12" customHeight="1"/>
    <row r="3819" ht="12" customHeight="1"/>
    <row r="3820" ht="12" customHeight="1"/>
    <row r="3821" ht="12" customHeight="1"/>
    <row r="3822" ht="12" customHeight="1"/>
    <row r="3823" ht="12" customHeight="1"/>
    <row r="3824" ht="12" customHeight="1"/>
    <row r="3825" ht="12" customHeight="1"/>
    <row r="3826" ht="12" customHeight="1"/>
    <row r="3827" ht="12" customHeight="1"/>
    <row r="3828" ht="12" customHeight="1"/>
    <row r="3829" ht="12" customHeight="1"/>
    <row r="3830" ht="12" customHeight="1"/>
    <row r="3831" ht="12" customHeight="1"/>
    <row r="3832" ht="12" customHeight="1"/>
    <row r="3833" ht="12" customHeight="1"/>
    <row r="3834" ht="12" customHeight="1"/>
    <row r="3835" ht="12" customHeight="1"/>
    <row r="3836" ht="12" customHeight="1"/>
    <row r="3837" ht="12" customHeight="1"/>
    <row r="3838" ht="12" customHeight="1"/>
    <row r="3839" ht="12" customHeight="1"/>
    <row r="3840" ht="12" customHeight="1"/>
    <row r="3841" ht="12" customHeight="1"/>
    <row r="3842" ht="12" customHeight="1"/>
    <row r="3843" ht="12" customHeight="1"/>
    <row r="3844" ht="12" customHeight="1"/>
    <row r="3845" ht="12" customHeight="1"/>
    <row r="3846" ht="12" customHeight="1"/>
    <row r="3847" ht="12" customHeight="1"/>
    <row r="3848" ht="12" customHeight="1"/>
    <row r="3849" ht="12" customHeight="1"/>
    <row r="3850" ht="12" customHeight="1"/>
    <row r="3851" ht="12" customHeight="1"/>
    <row r="3852" ht="12" customHeight="1"/>
    <row r="3853" ht="12" customHeight="1"/>
    <row r="3854" ht="12" customHeight="1"/>
    <row r="3855" ht="12" customHeight="1"/>
    <row r="3856" ht="12" customHeight="1"/>
    <row r="3857" ht="12" customHeight="1"/>
    <row r="3858" ht="12" customHeight="1"/>
    <row r="3859" ht="12" customHeight="1"/>
    <row r="3860" ht="12" customHeight="1"/>
    <row r="3861" ht="12" customHeight="1"/>
    <row r="3862" ht="12" customHeight="1"/>
    <row r="3863" ht="12" customHeight="1"/>
    <row r="3864" ht="12" customHeight="1"/>
    <row r="3865" ht="12" customHeight="1"/>
    <row r="3866" ht="12" customHeight="1"/>
    <row r="3867" ht="12" customHeight="1"/>
    <row r="3868" ht="12" customHeight="1"/>
    <row r="3869" ht="12" customHeight="1"/>
    <row r="3870" ht="12" customHeight="1"/>
    <row r="3871" ht="12" customHeight="1"/>
    <row r="3872" ht="12" customHeight="1"/>
    <row r="3873" ht="12" customHeight="1"/>
    <row r="3874" ht="12" customHeight="1"/>
    <row r="3875" ht="12" customHeight="1"/>
    <row r="3876" ht="12" customHeight="1"/>
    <row r="3877" ht="12" customHeight="1"/>
    <row r="3878" ht="12" customHeight="1"/>
    <row r="3879" ht="12" customHeight="1"/>
    <row r="3880" ht="12" customHeight="1"/>
    <row r="3881" ht="12" customHeight="1"/>
    <row r="3882" ht="12" customHeight="1"/>
    <row r="3883" ht="12" customHeight="1"/>
    <row r="3884" ht="12" customHeight="1"/>
    <row r="3885" ht="12" customHeight="1"/>
    <row r="3886" ht="12" customHeight="1"/>
    <row r="3887" ht="12" customHeight="1"/>
    <row r="3888" ht="12" customHeight="1"/>
    <row r="3889" ht="12" customHeight="1"/>
    <row r="3890" ht="12" customHeight="1"/>
    <row r="3891" ht="12" customHeight="1"/>
    <row r="3892" ht="12" customHeight="1"/>
    <row r="3893" ht="12" customHeight="1"/>
    <row r="3894" ht="12" customHeight="1"/>
    <row r="3895" ht="12" customHeight="1"/>
    <row r="3896" ht="12" customHeight="1"/>
    <row r="3897" ht="12" customHeight="1"/>
    <row r="3898" ht="12" customHeight="1"/>
    <row r="3899" ht="12" customHeight="1"/>
    <row r="3900" ht="12" customHeight="1"/>
    <row r="3901" ht="12" customHeight="1"/>
    <row r="3902" ht="12" customHeight="1"/>
    <row r="3903" ht="12" customHeight="1"/>
    <row r="3904" ht="12" customHeight="1"/>
    <row r="3905" ht="12" customHeight="1"/>
    <row r="3906" ht="12" customHeight="1"/>
    <row r="3907" ht="12" customHeight="1"/>
    <row r="3908" ht="12" customHeight="1"/>
    <row r="3909" ht="12" customHeight="1"/>
    <row r="3910" ht="12" customHeight="1"/>
    <row r="3911" ht="12" customHeight="1"/>
    <row r="3912" ht="12" customHeight="1"/>
    <row r="3913" ht="12" customHeight="1"/>
    <row r="3914" ht="12" customHeight="1"/>
    <row r="3915" ht="12" customHeight="1"/>
    <row r="3916" ht="12" customHeight="1"/>
    <row r="3917" ht="12" customHeight="1"/>
    <row r="3918" ht="12" customHeight="1"/>
    <row r="3919" ht="12" customHeight="1"/>
    <row r="3920" ht="12" customHeight="1"/>
    <row r="3921" ht="12" customHeight="1"/>
    <row r="3922" ht="12" customHeight="1"/>
    <row r="3923" ht="12" customHeight="1"/>
    <row r="3924" ht="12" customHeight="1"/>
    <row r="3925" ht="12" customHeight="1"/>
    <row r="3926" ht="12" customHeight="1"/>
    <row r="3927" ht="12" customHeight="1"/>
    <row r="3928" ht="12" customHeight="1"/>
    <row r="3929" ht="12" customHeight="1"/>
    <row r="3930" ht="12" customHeight="1"/>
    <row r="3931" ht="12" customHeight="1"/>
    <row r="3932" ht="12" customHeight="1"/>
    <row r="3933" ht="12" customHeight="1"/>
    <row r="3934" ht="12" customHeight="1"/>
    <row r="3935" ht="12" customHeight="1"/>
    <row r="3936" ht="12" customHeight="1"/>
    <row r="3937" ht="12" customHeight="1"/>
    <row r="3938" ht="12" customHeight="1"/>
    <row r="3939" ht="12" customHeight="1"/>
    <row r="3940" ht="12" customHeight="1"/>
    <row r="3941" ht="12" customHeight="1"/>
    <row r="3942" ht="12" customHeight="1"/>
    <row r="3943" ht="12" customHeight="1"/>
    <row r="3944" ht="12" customHeight="1"/>
    <row r="3945" ht="12" customHeight="1"/>
    <row r="3946" ht="12" customHeight="1"/>
    <row r="3947" ht="12" customHeight="1"/>
    <row r="3948" ht="12" customHeight="1"/>
    <row r="3949" ht="12" customHeight="1"/>
    <row r="3950" ht="12" customHeight="1"/>
    <row r="3951" ht="12" customHeight="1"/>
    <row r="3952" ht="12" customHeight="1"/>
    <row r="3953" ht="12" customHeight="1"/>
    <row r="3954" ht="12" customHeight="1"/>
    <row r="3955" ht="12" customHeight="1"/>
    <row r="3956" ht="12" customHeight="1"/>
    <row r="3957" ht="12" customHeight="1"/>
    <row r="3958" ht="12" customHeight="1"/>
    <row r="3959" ht="12" customHeight="1"/>
    <row r="3960" ht="12" customHeight="1"/>
    <row r="3961" ht="12" customHeight="1"/>
    <row r="3962" ht="12" customHeight="1"/>
    <row r="3963" ht="12" customHeight="1"/>
    <row r="3964" ht="12" customHeight="1"/>
    <row r="3965" ht="12" customHeight="1"/>
    <row r="3966" ht="12" customHeight="1"/>
    <row r="3967" ht="12" customHeight="1"/>
    <row r="3968" ht="12" customHeight="1"/>
    <row r="3969" ht="12" customHeight="1"/>
    <row r="3970" ht="12" customHeight="1"/>
    <row r="3971" ht="12" customHeight="1"/>
    <row r="3972" ht="12" customHeight="1"/>
    <row r="3973" ht="12" customHeight="1"/>
    <row r="3974" ht="12" customHeight="1"/>
    <row r="3975" ht="12" customHeight="1"/>
    <row r="3976" ht="12" customHeight="1"/>
    <row r="3977" ht="12" customHeight="1"/>
    <row r="3978" ht="12" customHeight="1"/>
    <row r="3979" ht="12" customHeight="1"/>
    <row r="3980" ht="12" customHeight="1"/>
    <row r="3981" ht="12" customHeight="1"/>
    <row r="3982" ht="12" customHeight="1"/>
    <row r="3983" ht="12" customHeight="1"/>
    <row r="3984" ht="12" customHeight="1"/>
    <row r="3985" ht="12" customHeight="1"/>
    <row r="3986" ht="12" customHeight="1"/>
    <row r="3987" ht="12" customHeight="1"/>
    <row r="3988" ht="12" customHeight="1"/>
    <row r="3989" ht="12" customHeight="1"/>
    <row r="3990" ht="12" customHeight="1"/>
    <row r="3991" ht="12" customHeight="1"/>
    <row r="3992" ht="12" customHeight="1"/>
    <row r="3993" ht="12" customHeight="1"/>
    <row r="3994" ht="12" customHeight="1"/>
    <row r="3995" ht="12" customHeight="1"/>
    <row r="3996" ht="12" customHeight="1"/>
    <row r="3997" ht="12" customHeight="1"/>
    <row r="3998" ht="12" customHeight="1"/>
    <row r="3999" ht="12" customHeight="1"/>
    <row r="4000" ht="12" customHeight="1"/>
    <row r="4001" ht="12" customHeight="1"/>
    <row r="4002" ht="12" customHeight="1"/>
    <row r="4003" ht="12" customHeight="1"/>
    <row r="4004" ht="12" customHeight="1"/>
    <row r="4005" ht="12" customHeight="1"/>
    <row r="4006" ht="12" customHeight="1"/>
    <row r="4007" ht="12" customHeight="1"/>
    <row r="4008" ht="12" customHeight="1"/>
    <row r="4009" ht="12" customHeight="1"/>
    <row r="4010" ht="12" customHeight="1"/>
    <row r="4011" ht="12" customHeight="1"/>
    <row r="4012" ht="12" customHeight="1"/>
    <row r="4013" ht="12" customHeight="1"/>
    <row r="4014" ht="12" customHeight="1"/>
    <row r="4015" ht="12" customHeight="1"/>
    <row r="4016" ht="12" customHeight="1"/>
    <row r="4017" ht="12" customHeight="1"/>
    <row r="4018" ht="12" customHeight="1"/>
    <row r="4019" ht="12" customHeight="1"/>
    <row r="4020" ht="12" customHeight="1"/>
    <row r="4021" ht="12" customHeight="1"/>
    <row r="4022" ht="12" customHeight="1"/>
    <row r="4023" ht="12" customHeight="1"/>
    <row r="4024" ht="12" customHeight="1"/>
    <row r="4025" ht="12" customHeight="1"/>
    <row r="4026" ht="12" customHeight="1"/>
    <row r="4027" ht="12" customHeight="1"/>
    <row r="4028" ht="12" customHeight="1"/>
    <row r="4029" ht="12" customHeight="1"/>
    <row r="4030" ht="12" customHeight="1"/>
    <row r="4031" ht="12" customHeight="1"/>
    <row r="4032" ht="12" customHeight="1"/>
    <row r="4033" ht="12" customHeight="1"/>
    <row r="4034" ht="12" customHeight="1"/>
    <row r="4035" ht="12" customHeight="1"/>
    <row r="4036" ht="12" customHeight="1"/>
    <row r="4037" ht="12" customHeight="1"/>
    <row r="4038" ht="12" customHeight="1"/>
    <row r="4039" ht="12" customHeight="1"/>
    <row r="4040" ht="12" customHeight="1"/>
    <row r="4041" ht="12" customHeight="1"/>
    <row r="4042" ht="12" customHeight="1"/>
    <row r="4043" ht="12" customHeight="1"/>
    <row r="4044" ht="12" customHeight="1"/>
    <row r="4045" ht="12" customHeight="1"/>
    <row r="4046" ht="12" customHeight="1"/>
    <row r="4047" ht="12" customHeight="1"/>
    <row r="4048" ht="12" customHeight="1"/>
    <row r="4049" ht="12" customHeight="1"/>
    <row r="4050" ht="12" customHeight="1"/>
    <row r="4051" ht="12" customHeight="1"/>
    <row r="4052" ht="12" customHeight="1"/>
    <row r="4053" ht="12" customHeight="1"/>
    <row r="4054" ht="12" customHeight="1"/>
    <row r="4055" ht="12" customHeight="1"/>
    <row r="4056" ht="12" customHeight="1"/>
    <row r="4057" ht="12" customHeight="1"/>
    <row r="4058" ht="12" customHeight="1"/>
    <row r="4059" ht="12" customHeight="1"/>
    <row r="4060" ht="12" customHeight="1"/>
    <row r="4061" ht="12" customHeight="1"/>
    <row r="4062" ht="12" customHeight="1"/>
    <row r="4063" ht="12" customHeight="1"/>
    <row r="4064" ht="12" customHeight="1"/>
    <row r="4065" ht="12" customHeight="1"/>
    <row r="4066" ht="12" customHeight="1"/>
    <row r="4067" ht="12" customHeight="1"/>
    <row r="4068" ht="12" customHeight="1"/>
    <row r="4069" ht="12" customHeight="1"/>
    <row r="4070" ht="12" customHeight="1"/>
    <row r="4071" ht="12" customHeight="1"/>
    <row r="4072" ht="12" customHeight="1"/>
    <row r="4073" ht="12" customHeight="1"/>
    <row r="4074" ht="12" customHeight="1"/>
    <row r="4075" ht="12" customHeight="1"/>
    <row r="4076" ht="12" customHeight="1"/>
    <row r="4077" ht="12" customHeight="1"/>
    <row r="4078" ht="12" customHeight="1"/>
    <row r="4079" ht="12" customHeight="1"/>
    <row r="4080" ht="12" customHeight="1"/>
    <row r="4081" ht="12" customHeight="1"/>
    <row r="4082" ht="12" customHeight="1"/>
    <row r="4083" ht="12" customHeight="1"/>
    <row r="4084" ht="12" customHeight="1"/>
    <row r="4085" ht="12" customHeight="1"/>
    <row r="4086" ht="12" customHeight="1"/>
    <row r="4087" ht="12" customHeight="1"/>
    <row r="4088" ht="12" customHeight="1"/>
    <row r="4089" ht="12" customHeight="1"/>
    <row r="4090" ht="12" customHeight="1"/>
    <row r="4091" ht="12" customHeight="1"/>
    <row r="4092" ht="12" customHeight="1"/>
    <row r="4093" ht="12" customHeight="1"/>
    <row r="4094" ht="12" customHeight="1"/>
    <row r="4095" ht="12" customHeight="1"/>
    <row r="4096" ht="12" customHeight="1"/>
    <row r="4097" ht="12" customHeight="1"/>
    <row r="4098" ht="12" customHeight="1"/>
    <row r="4099" ht="12" customHeight="1"/>
    <row r="4100" ht="12" customHeight="1"/>
    <row r="4101" ht="12" customHeight="1"/>
    <row r="4102" ht="12" customHeight="1"/>
    <row r="4103" ht="12" customHeight="1"/>
    <row r="4104" ht="12" customHeight="1"/>
    <row r="4105" ht="12" customHeight="1"/>
    <row r="4106" ht="12" customHeight="1"/>
    <row r="4107" ht="12" customHeight="1"/>
    <row r="4108" ht="12" customHeight="1"/>
    <row r="4109" ht="12" customHeight="1"/>
    <row r="4110" ht="12" customHeight="1"/>
    <row r="4111" ht="12" customHeight="1"/>
    <row r="4112" ht="12" customHeight="1"/>
    <row r="4113" ht="12" customHeight="1"/>
    <row r="4114" ht="12" customHeight="1"/>
    <row r="4115" ht="12" customHeight="1"/>
    <row r="4116" ht="12" customHeight="1"/>
    <row r="4117" ht="12" customHeight="1"/>
    <row r="4118" ht="12" customHeight="1"/>
    <row r="4119" ht="12" customHeight="1"/>
    <row r="4120" ht="12" customHeight="1"/>
    <row r="4121" ht="12" customHeight="1"/>
    <row r="4122" ht="12" customHeight="1"/>
    <row r="4123" ht="12" customHeight="1"/>
    <row r="4124" ht="12" customHeight="1"/>
    <row r="4125" ht="12" customHeight="1"/>
    <row r="4126" ht="12" customHeight="1"/>
    <row r="4127" ht="12" customHeight="1"/>
    <row r="4128" ht="12" customHeight="1"/>
    <row r="4129" ht="12" customHeight="1"/>
    <row r="4130" ht="12" customHeight="1"/>
    <row r="4131" ht="12" customHeight="1"/>
    <row r="4132" ht="12" customHeight="1"/>
    <row r="4133" ht="12" customHeight="1"/>
    <row r="4134" ht="12" customHeight="1"/>
    <row r="4135" ht="12" customHeight="1"/>
    <row r="4136" ht="12" customHeight="1"/>
    <row r="4137" ht="12" customHeight="1"/>
    <row r="4138" ht="12" customHeight="1"/>
    <row r="4139" ht="12" customHeight="1"/>
    <row r="4140" ht="12" customHeight="1"/>
    <row r="4141" ht="12" customHeight="1"/>
    <row r="4142" ht="12" customHeight="1"/>
    <row r="4143" ht="12" customHeight="1"/>
    <row r="4144" ht="12" customHeight="1"/>
    <row r="4145" ht="12" customHeight="1"/>
    <row r="4146" ht="12" customHeight="1"/>
    <row r="4147" ht="12" customHeight="1"/>
    <row r="4148" ht="12" customHeight="1"/>
    <row r="4149" ht="12" customHeight="1"/>
    <row r="4150" ht="12" customHeight="1"/>
    <row r="4151" ht="12" customHeight="1"/>
    <row r="4152" ht="12" customHeight="1"/>
    <row r="4153" ht="12" customHeight="1"/>
    <row r="4154" ht="12" customHeight="1"/>
    <row r="4155" ht="12" customHeight="1"/>
    <row r="4156" ht="12" customHeight="1"/>
    <row r="4157" ht="12" customHeight="1"/>
    <row r="4158" ht="12" customHeight="1"/>
    <row r="4159" ht="12" customHeight="1"/>
    <row r="4160" ht="12" customHeight="1"/>
    <row r="4161" ht="12" customHeight="1"/>
    <row r="4162" ht="12" customHeight="1"/>
    <row r="4163" ht="12" customHeight="1"/>
    <row r="4164" ht="12" customHeight="1"/>
    <row r="4165" ht="12" customHeight="1"/>
    <row r="4166" ht="12" customHeight="1"/>
    <row r="4167" ht="12" customHeight="1"/>
    <row r="4168" ht="12" customHeight="1"/>
    <row r="4169" ht="12" customHeight="1"/>
    <row r="4170" ht="12" customHeight="1"/>
    <row r="4171" ht="12" customHeight="1"/>
    <row r="4172" ht="12" customHeight="1"/>
    <row r="4173" ht="12" customHeight="1"/>
    <row r="4174" ht="12" customHeight="1"/>
    <row r="4175" ht="12" customHeight="1"/>
    <row r="4176" ht="12" customHeight="1"/>
    <row r="4177" ht="12" customHeight="1"/>
    <row r="4178" ht="12" customHeight="1"/>
    <row r="4179" ht="12" customHeight="1"/>
    <row r="4180" ht="12" customHeight="1"/>
    <row r="4181" ht="12" customHeight="1"/>
    <row r="4182" ht="12" customHeight="1"/>
    <row r="4183" ht="12" customHeight="1"/>
    <row r="4184" ht="12" customHeight="1"/>
    <row r="4185" ht="12" customHeight="1"/>
    <row r="4186" ht="12" customHeight="1"/>
    <row r="4187" ht="12" customHeight="1"/>
    <row r="4188" ht="12" customHeight="1"/>
    <row r="4189" ht="12" customHeight="1"/>
    <row r="4190" ht="12" customHeight="1"/>
    <row r="4191" ht="12" customHeight="1"/>
    <row r="4192" ht="12" customHeight="1"/>
    <row r="4193" ht="12" customHeight="1"/>
    <row r="4194" ht="12" customHeight="1"/>
    <row r="4195" ht="12" customHeight="1"/>
    <row r="4196" ht="12" customHeight="1"/>
    <row r="4197" ht="12" customHeight="1"/>
    <row r="4198" ht="12" customHeight="1"/>
    <row r="4199" ht="12" customHeight="1"/>
    <row r="4200" ht="12" customHeight="1"/>
    <row r="4201" ht="12" customHeight="1"/>
    <row r="4202" ht="12" customHeight="1"/>
    <row r="4203" ht="12" customHeight="1"/>
    <row r="4204" ht="12" customHeight="1"/>
    <row r="4205" ht="12" customHeight="1"/>
    <row r="4206" ht="12" customHeight="1"/>
    <row r="4207" ht="12" customHeight="1"/>
    <row r="4208" ht="12" customHeight="1"/>
    <row r="4209" ht="12" customHeight="1"/>
    <row r="4210" ht="12" customHeight="1"/>
    <row r="4211" ht="12" customHeight="1"/>
    <row r="4212" ht="12" customHeight="1"/>
    <row r="4213" ht="12" customHeight="1"/>
    <row r="4214" ht="12" customHeight="1"/>
    <row r="4215" ht="12" customHeight="1"/>
    <row r="4216" ht="12" customHeight="1"/>
    <row r="4217" ht="12" customHeight="1"/>
    <row r="4218" ht="12" customHeight="1"/>
    <row r="4219" ht="12" customHeight="1"/>
    <row r="4220" ht="12" customHeight="1"/>
    <row r="4221" ht="12" customHeight="1"/>
    <row r="4222" ht="12" customHeight="1"/>
    <row r="4223" ht="12" customHeight="1"/>
    <row r="4224" ht="12" customHeight="1"/>
    <row r="4225" ht="12" customHeight="1"/>
    <row r="4226" ht="12" customHeight="1"/>
    <row r="4227" ht="12" customHeight="1"/>
    <row r="4228" ht="12" customHeight="1"/>
    <row r="4229" ht="12" customHeight="1"/>
    <row r="4230" ht="12" customHeight="1"/>
    <row r="4231" ht="12" customHeight="1"/>
    <row r="4232" ht="12" customHeight="1"/>
    <row r="4233" ht="12" customHeight="1"/>
    <row r="4234" ht="12" customHeight="1"/>
    <row r="4235" ht="12" customHeight="1"/>
    <row r="4236" ht="12" customHeight="1"/>
    <row r="4237" ht="12" customHeight="1"/>
    <row r="4238" ht="12" customHeight="1"/>
    <row r="4239" ht="12" customHeight="1"/>
    <row r="4240" ht="12" customHeight="1"/>
    <row r="4241" ht="12" customHeight="1"/>
    <row r="4242" ht="12" customHeight="1"/>
    <row r="4243" ht="12" customHeight="1"/>
    <row r="4244" ht="12" customHeight="1"/>
    <row r="4245" ht="12" customHeight="1"/>
    <row r="4246" ht="12" customHeight="1"/>
    <row r="4247" ht="12" customHeight="1"/>
    <row r="4248" ht="12" customHeight="1"/>
    <row r="4249" ht="12" customHeight="1"/>
    <row r="4250" ht="12" customHeight="1"/>
    <row r="4251" ht="12" customHeight="1"/>
    <row r="4252" ht="12" customHeight="1"/>
    <row r="4253" ht="12" customHeight="1"/>
    <row r="4254" ht="12" customHeight="1"/>
    <row r="4255" ht="12" customHeight="1"/>
    <row r="4256" ht="12" customHeight="1"/>
    <row r="4257" ht="12" customHeight="1"/>
    <row r="4258" ht="12" customHeight="1"/>
    <row r="4259" ht="12" customHeight="1"/>
    <row r="4260" ht="12" customHeight="1"/>
    <row r="4261" ht="12" customHeight="1"/>
    <row r="4262" ht="12" customHeight="1"/>
    <row r="4263" ht="12" customHeight="1"/>
    <row r="4264" ht="12" customHeight="1"/>
    <row r="4265" ht="12" customHeight="1"/>
    <row r="4266" ht="12" customHeight="1"/>
    <row r="4267" ht="12" customHeight="1"/>
    <row r="4268" ht="12" customHeight="1"/>
    <row r="4269" ht="12" customHeight="1"/>
    <row r="4270" ht="12" customHeight="1"/>
    <row r="4271" ht="12" customHeight="1"/>
    <row r="4272" ht="12" customHeight="1"/>
    <row r="4273" ht="12" customHeight="1"/>
    <row r="4274" ht="12" customHeight="1"/>
    <row r="4275" ht="12" customHeight="1"/>
    <row r="4276" ht="12" customHeight="1"/>
    <row r="4277" ht="12" customHeight="1"/>
    <row r="4278" ht="12" customHeight="1"/>
    <row r="4279" ht="12" customHeight="1"/>
    <row r="4280" ht="12" customHeight="1"/>
    <row r="4281" ht="12" customHeight="1"/>
    <row r="4282" ht="12" customHeight="1"/>
    <row r="4283" ht="12" customHeight="1"/>
    <row r="4284" ht="12" customHeight="1"/>
    <row r="4285" ht="12" customHeight="1"/>
    <row r="4286" ht="12" customHeight="1"/>
    <row r="4287" ht="12" customHeight="1"/>
    <row r="4288" ht="12" customHeight="1"/>
    <row r="4289" ht="12" customHeight="1"/>
    <row r="4290" ht="12" customHeight="1"/>
    <row r="4291" ht="12" customHeight="1"/>
    <row r="4292" ht="12" customHeight="1"/>
    <row r="4293" ht="12" customHeight="1"/>
    <row r="4294" ht="12" customHeight="1"/>
    <row r="4295" ht="12" customHeight="1"/>
    <row r="4296" ht="12" customHeight="1"/>
    <row r="4297" ht="12" customHeight="1"/>
    <row r="4298" ht="12" customHeight="1"/>
    <row r="4299" ht="12" customHeight="1"/>
    <row r="4300" ht="12" customHeight="1"/>
    <row r="4301" ht="12" customHeight="1"/>
    <row r="4302" ht="12" customHeight="1"/>
    <row r="4303" ht="12" customHeight="1"/>
    <row r="4304" ht="12" customHeight="1"/>
    <row r="4305" ht="12" customHeight="1"/>
    <row r="4306" ht="12" customHeight="1"/>
    <row r="4307" ht="12" customHeight="1"/>
    <row r="4308" ht="12" customHeight="1"/>
    <row r="4309" ht="12" customHeight="1"/>
    <row r="4310" ht="12" customHeight="1"/>
    <row r="4311" ht="12" customHeight="1"/>
    <row r="4312" ht="12" customHeight="1"/>
    <row r="4313" ht="12" customHeight="1"/>
    <row r="4314" ht="12" customHeight="1"/>
    <row r="4315" ht="12" customHeight="1"/>
    <row r="4316" ht="12" customHeight="1"/>
    <row r="4317" ht="12" customHeight="1"/>
    <row r="4318" ht="12" customHeight="1"/>
    <row r="4319" ht="12" customHeight="1"/>
    <row r="4320" ht="12" customHeight="1"/>
    <row r="4321" ht="12" customHeight="1"/>
    <row r="4322" ht="12" customHeight="1"/>
    <row r="4323" ht="12" customHeight="1"/>
    <row r="4324" ht="12" customHeight="1"/>
    <row r="4325" ht="12" customHeight="1"/>
    <row r="4326" ht="12" customHeight="1"/>
    <row r="4327" ht="12" customHeight="1"/>
    <row r="4328" ht="12" customHeight="1"/>
    <row r="4329" ht="12" customHeight="1"/>
    <row r="4330" ht="12" customHeight="1"/>
    <row r="4331" ht="12" customHeight="1"/>
    <row r="4332" ht="12" customHeight="1"/>
    <row r="4333" ht="12" customHeight="1"/>
    <row r="4334" ht="12" customHeight="1"/>
    <row r="4335" ht="12" customHeight="1"/>
    <row r="4336" ht="12" customHeight="1"/>
    <row r="4337" ht="12" customHeight="1"/>
    <row r="4338" ht="12" customHeight="1"/>
    <row r="4339" ht="12" customHeight="1"/>
    <row r="4340" ht="12" customHeight="1"/>
    <row r="4341" ht="12" customHeight="1"/>
    <row r="4342" ht="12" customHeight="1"/>
    <row r="4343" ht="12" customHeight="1"/>
    <row r="4344" ht="12" customHeight="1"/>
    <row r="4345" ht="12" customHeight="1"/>
    <row r="4346" ht="12" customHeight="1"/>
    <row r="4347" ht="12" customHeight="1"/>
    <row r="4348" ht="12" customHeight="1"/>
    <row r="4349" ht="12" customHeight="1"/>
    <row r="4350" ht="12" customHeight="1"/>
    <row r="4351" ht="12" customHeight="1"/>
    <row r="4352" ht="12" customHeight="1"/>
    <row r="4353" ht="12" customHeight="1"/>
    <row r="4354" ht="12" customHeight="1"/>
    <row r="4355" ht="12" customHeight="1"/>
    <row r="4356" ht="12" customHeight="1"/>
    <row r="4357" ht="12" customHeight="1"/>
    <row r="4358" ht="12" customHeight="1"/>
    <row r="4359" ht="12" customHeight="1"/>
    <row r="4360" ht="12" customHeight="1"/>
    <row r="4361" ht="12" customHeight="1"/>
    <row r="4362" ht="12" customHeight="1"/>
    <row r="4363" ht="12" customHeight="1"/>
    <row r="4364" ht="12" customHeight="1"/>
    <row r="4365" ht="12" customHeight="1"/>
    <row r="4366" ht="12" customHeight="1"/>
    <row r="4367" ht="12" customHeight="1"/>
    <row r="4368" ht="12" customHeight="1"/>
    <row r="4369" ht="12" customHeight="1"/>
    <row r="4370" ht="12" customHeight="1"/>
    <row r="4371" ht="12" customHeight="1"/>
    <row r="4372" ht="12" customHeight="1"/>
    <row r="4373" ht="12" customHeight="1"/>
    <row r="4374" ht="12" customHeight="1"/>
    <row r="4375" ht="12" customHeight="1"/>
    <row r="4376" ht="12" customHeight="1"/>
    <row r="4377" ht="12" customHeight="1"/>
    <row r="4378" ht="12" customHeight="1"/>
    <row r="4379" ht="12" customHeight="1"/>
    <row r="4380" ht="12" customHeight="1"/>
    <row r="4381" ht="12" customHeight="1"/>
    <row r="4382" ht="12" customHeight="1"/>
    <row r="4383" ht="12" customHeight="1"/>
    <row r="4384" ht="12" customHeight="1"/>
    <row r="4385" ht="12" customHeight="1"/>
    <row r="4386" ht="12" customHeight="1"/>
    <row r="4387" ht="12" customHeight="1"/>
    <row r="4388" ht="12" customHeight="1"/>
    <row r="4389" ht="12" customHeight="1"/>
    <row r="4390" ht="12" customHeight="1"/>
    <row r="4391" ht="12" customHeight="1"/>
    <row r="4392" ht="12" customHeight="1"/>
    <row r="4393" ht="12" customHeight="1"/>
    <row r="4394" ht="12" customHeight="1"/>
    <row r="4395" ht="12" customHeight="1"/>
    <row r="4396" ht="12" customHeight="1"/>
    <row r="4397" ht="12" customHeight="1"/>
    <row r="4398" ht="12" customHeight="1"/>
    <row r="4399" ht="12" customHeight="1"/>
    <row r="4400" ht="12" customHeight="1"/>
    <row r="4401" ht="12" customHeight="1"/>
    <row r="4402" ht="12" customHeight="1"/>
    <row r="4403" ht="12" customHeight="1"/>
    <row r="4404" ht="12" customHeight="1"/>
    <row r="4405" ht="12" customHeight="1"/>
    <row r="4406" ht="12" customHeight="1"/>
    <row r="4407" ht="12" customHeight="1"/>
    <row r="4408" ht="12" customHeight="1"/>
    <row r="4409" ht="12" customHeight="1"/>
    <row r="4410" ht="12" customHeight="1"/>
    <row r="4411" ht="12" customHeight="1"/>
    <row r="4412" ht="12" customHeight="1"/>
    <row r="4413" ht="12" customHeight="1"/>
    <row r="4414" ht="12" customHeight="1"/>
    <row r="4415" ht="12" customHeight="1"/>
    <row r="4416" ht="12" customHeight="1"/>
    <row r="4417" ht="12" customHeight="1"/>
    <row r="4418" ht="12" customHeight="1"/>
    <row r="4419" ht="12" customHeight="1"/>
    <row r="4420" ht="12" customHeight="1"/>
    <row r="4421" ht="12" customHeight="1"/>
    <row r="4422" ht="12" customHeight="1"/>
    <row r="4423" ht="12" customHeight="1"/>
    <row r="4424" ht="12" customHeight="1"/>
    <row r="4425" ht="12" customHeight="1"/>
    <row r="4426" ht="12" customHeight="1"/>
    <row r="4427" ht="12" customHeight="1"/>
    <row r="4428" ht="12" customHeight="1"/>
    <row r="4429" ht="12" customHeight="1"/>
    <row r="4430" ht="12" customHeight="1"/>
    <row r="4431" ht="12" customHeight="1"/>
    <row r="4432" ht="12" customHeight="1"/>
    <row r="4433" ht="12" customHeight="1"/>
    <row r="4434" ht="12" customHeight="1"/>
    <row r="4435" ht="12" customHeight="1"/>
    <row r="4436" ht="12" customHeight="1"/>
    <row r="4437" ht="12" customHeight="1"/>
    <row r="4438" ht="12" customHeight="1"/>
    <row r="4439" ht="12" customHeight="1"/>
    <row r="4440" ht="12" customHeight="1"/>
    <row r="4441" ht="12" customHeight="1"/>
    <row r="4442" ht="12" customHeight="1"/>
    <row r="4443" ht="12" customHeight="1"/>
    <row r="4444" ht="12" customHeight="1"/>
    <row r="4445" ht="12" customHeight="1"/>
    <row r="4446" ht="12" customHeight="1"/>
    <row r="4447" ht="12" customHeight="1"/>
    <row r="4448" ht="12" customHeight="1"/>
    <row r="4449" ht="12" customHeight="1"/>
    <row r="4450" ht="12" customHeight="1"/>
    <row r="4451" ht="12" customHeight="1"/>
    <row r="4452" ht="12" customHeight="1"/>
    <row r="4453" ht="12" customHeight="1"/>
    <row r="4454" ht="12" customHeight="1"/>
    <row r="4455" ht="12" customHeight="1"/>
    <row r="4456" ht="12" customHeight="1"/>
    <row r="4457" ht="12" customHeight="1"/>
    <row r="4458" ht="12" customHeight="1"/>
    <row r="4459" ht="12" customHeight="1"/>
    <row r="4460" ht="12" customHeight="1"/>
    <row r="4461" ht="12" customHeight="1"/>
    <row r="4462" ht="12" customHeight="1"/>
    <row r="4463" ht="12" customHeight="1"/>
    <row r="4464" ht="12" customHeight="1"/>
    <row r="4465" ht="12" customHeight="1"/>
    <row r="4466" ht="12" customHeight="1"/>
    <row r="4467" ht="12" customHeight="1"/>
    <row r="4468" ht="12" customHeight="1"/>
    <row r="4469" ht="12" customHeight="1"/>
    <row r="4470" ht="12" customHeight="1"/>
    <row r="4471" ht="12" customHeight="1"/>
    <row r="4472" ht="12" customHeight="1"/>
    <row r="4473" ht="12" customHeight="1"/>
    <row r="4474" ht="12" customHeight="1"/>
    <row r="4475" ht="12" customHeight="1"/>
    <row r="4476" ht="12" customHeight="1"/>
    <row r="4477" ht="12" customHeight="1"/>
    <row r="4478" ht="12" customHeight="1"/>
    <row r="4479" ht="12" customHeight="1"/>
    <row r="4480" ht="12" customHeight="1"/>
    <row r="4481" ht="12" customHeight="1"/>
    <row r="4482" ht="12" customHeight="1"/>
    <row r="4483" ht="12" customHeight="1"/>
    <row r="4484" ht="12" customHeight="1"/>
    <row r="4485" ht="12" customHeight="1"/>
    <row r="4486" ht="12" customHeight="1"/>
    <row r="4487" ht="12" customHeight="1"/>
    <row r="4488" ht="12" customHeight="1"/>
    <row r="4489" ht="12" customHeight="1"/>
    <row r="4490" ht="12" customHeight="1"/>
    <row r="4491" ht="12" customHeight="1"/>
    <row r="4492" ht="12" customHeight="1"/>
    <row r="4493" ht="12" customHeight="1"/>
    <row r="4494" ht="12" customHeight="1"/>
    <row r="4495" ht="12" customHeight="1"/>
    <row r="4496" ht="12" customHeight="1"/>
    <row r="4497" ht="12" customHeight="1"/>
    <row r="4498" ht="12" customHeight="1"/>
    <row r="4499" ht="12" customHeight="1"/>
    <row r="4500" ht="12" customHeight="1"/>
    <row r="4501" ht="12" customHeight="1"/>
    <row r="4502" ht="12" customHeight="1"/>
    <row r="4503" ht="12" customHeight="1"/>
    <row r="4504" ht="12" customHeight="1"/>
    <row r="4505" ht="12" customHeight="1"/>
    <row r="4506" ht="12" customHeight="1"/>
    <row r="4507" ht="12" customHeight="1"/>
    <row r="4508" ht="12" customHeight="1"/>
    <row r="4509" ht="12" customHeight="1"/>
    <row r="4510" ht="12" customHeight="1"/>
    <row r="4511" ht="12" customHeight="1"/>
    <row r="4512" ht="12" customHeight="1"/>
    <row r="4513" ht="12" customHeight="1"/>
    <row r="4514" ht="12" customHeight="1"/>
    <row r="4515" ht="12" customHeight="1"/>
    <row r="4516" ht="12" customHeight="1"/>
    <row r="4517" ht="12" customHeight="1"/>
    <row r="4518" ht="12" customHeight="1"/>
    <row r="4519" ht="12" customHeight="1"/>
    <row r="4520" ht="12" customHeight="1"/>
    <row r="4521" ht="12" customHeight="1"/>
    <row r="4522" ht="12" customHeight="1"/>
    <row r="4523" ht="12" customHeight="1"/>
    <row r="4524" ht="12" customHeight="1"/>
    <row r="4525" ht="12" customHeight="1"/>
    <row r="4526" ht="12" customHeight="1"/>
    <row r="4527" ht="12" customHeight="1"/>
    <row r="4528" ht="12" customHeight="1"/>
    <row r="4529" ht="12" customHeight="1"/>
    <row r="4530" ht="12" customHeight="1"/>
    <row r="4531" ht="12" customHeight="1"/>
    <row r="4532" ht="12" customHeight="1"/>
    <row r="4533" ht="12" customHeight="1"/>
    <row r="4534" ht="12" customHeight="1"/>
    <row r="4535" ht="12" customHeight="1"/>
    <row r="4536" ht="12" customHeight="1"/>
    <row r="4537" ht="12" customHeight="1"/>
    <row r="4538" ht="12" customHeight="1"/>
    <row r="4539" ht="12" customHeight="1"/>
    <row r="4540" ht="12" customHeight="1"/>
    <row r="4541" ht="12" customHeight="1"/>
    <row r="4542" ht="12" customHeight="1"/>
    <row r="4543" ht="12" customHeight="1"/>
    <row r="4544" ht="12" customHeight="1"/>
    <row r="4545" ht="12" customHeight="1"/>
    <row r="4546" ht="12" customHeight="1"/>
    <row r="4547" ht="12" customHeight="1"/>
    <row r="4548" ht="12" customHeight="1"/>
    <row r="4549" ht="12" customHeight="1"/>
    <row r="4550" ht="12" customHeight="1"/>
    <row r="4551" ht="12" customHeight="1"/>
    <row r="4552" ht="12" customHeight="1"/>
    <row r="4553" ht="12" customHeight="1"/>
    <row r="4554" ht="12" customHeight="1"/>
    <row r="4555" ht="12" customHeight="1"/>
    <row r="4556" ht="12" customHeight="1"/>
    <row r="4557" ht="12" customHeight="1"/>
    <row r="4558" ht="12" customHeight="1"/>
    <row r="4559" ht="12" customHeight="1"/>
    <row r="4560" ht="12" customHeight="1"/>
    <row r="4561" ht="12" customHeight="1"/>
    <row r="4562" ht="12" customHeight="1"/>
    <row r="4563" ht="12" customHeight="1"/>
    <row r="4564" ht="12" customHeight="1"/>
    <row r="4565" ht="12" customHeight="1"/>
    <row r="4566" ht="12" customHeight="1"/>
    <row r="4567" ht="12" customHeight="1"/>
    <row r="4568" ht="12" customHeight="1"/>
    <row r="4569" ht="12" customHeight="1"/>
    <row r="4570" ht="12" customHeight="1"/>
    <row r="4571" ht="12" customHeight="1"/>
    <row r="4572" ht="12" customHeight="1"/>
    <row r="4573" ht="12" customHeight="1"/>
    <row r="4574" ht="12" customHeight="1"/>
    <row r="4575" ht="12" customHeight="1"/>
    <row r="4576" ht="12" customHeight="1"/>
    <row r="4577" ht="12" customHeight="1"/>
    <row r="4578" ht="12" customHeight="1"/>
    <row r="4579" ht="12" customHeight="1"/>
    <row r="4580" ht="12" customHeight="1"/>
    <row r="4581" ht="12" customHeight="1"/>
    <row r="4582" ht="12" customHeight="1"/>
    <row r="4583" ht="12" customHeight="1"/>
    <row r="4584" ht="12" customHeight="1"/>
    <row r="4585" ht="12" customHeight="1"/>
    <row r="4586" ht="12" customHeight="1"/>
    <row r="4587" ht="12" customHeight="1"/>
    <row r="4588" ht="12" customHeight="1"/>
    <row r="4589" ht="12" customHeight="1"/>
    <row r="4590" ht="12" customHeight="1"/>
    <row r="4591" ht="12" customHeight="1"/>
    <row r="4592" ht="12" customHeight="1"/>
    <row r="4593" ht="12" customHeight="1"/>
    <row r="4594" ht="12" customHeight="1"/>
    <row r="4595" ht="12" customHeight="1"/>
    <row r="4596" ht="12" customHeight="1"/>
    <row r="4597" ht="12" customHeight="1"/>
    <row r="4598" ht="12" customHeight="1"/>
    <row r="4599" ht="12" customHeight="1"/>
    <row r="4600" ht="12" customHeight="1"/>
    <row r="4601" ht="12" customHeight="1"/>
    <row r="4602" ht="12" customHeight="1"/>
    <row r="4603" ht="12" customHeight="1"/>
    <row r="4604" ht="12" customHeight="1"/>
    <row r="4605" ht="12" customHeight="1"/>
    <row r="4606" ht="12" customHeight="1"/>
    <row r="4607" ht="12" customHeight="1"/>
    <row r="4608" ht="12" customHeight="1"/>
    <row r="4609" ht="12" customHeight="1"/>
    <row r="4610" ht="12" customHeight="1"/>
    <row r="4611" ht="12" customHeight="1"/>
    <row r="4612" ht="12" customHeight="1"/>
    <row r="4613" ht="12" customHeight="1"/>
    <row r="4614" ht="12" customHeight="1"/>
    <row r="4615" ht="12" customHeight="1"/>
    <row r="4616" ht="12" customHeight="1"/>
    <row r="4617" ht="12" customHeight="1"/>
    <row r="4618" ht="12" customHeight="1"/>
    <row r="4619" ht="12" customHeight="1"/>
    <row r="4620" ht="12" customHeight="1"/>
    <row r="4621" ht="12" customHeight="1"/>
    <row r="4622" ht="12" customHeight="1"/>
    <row r="4623" ht="12" customHeight="1"/>
    <row r="4624" ht="12" customHeight="1"/>
    <row r="4625" ht="12" customHeight="1"/>
    <row r="4626" ht="12" customHeight="1"/>
    <row r="4627" ht="12" customHeight="1"/>
    <row r="4628" ht="12" customHeight="1"/>
    <row r="4629" ht="12" customHeight="1"/>
    <row r="4630" ht="12" customHeight="1"/>
    <row r="4631" ht="12" customHeight="1"/>
    <row r="4632" ht="12" customHeight="1"/>
    <row r="4633" ht="12" customHeight="1"/>
    <row r="4634" ht="12" customHeight="1"/>
    <row r="4635" ht="12" customHeight="1"/>
    <row r="4636" ht="12" customHeight="1"/>
    <row r="4637" ht="12" customHeight="1"/>
    <row r="4638" ht="12" customHeight="1"/>
    <row r="4639" ht="12" customHeight="1"/>
    <row r="4640" ht="12" customHeight="1"/>
    <row r="4641" ht="12" customHeight="1"/>
    <row r="4642" ht="12" customHeight="1"/>
    <row r="4643" ht="12" customHeight="1"/>
    <row r="4644" ht="12" customHeight="1"/>
    <row r="4645" ht="12" customHeight="1"/>
    <row r="4646" ht="12" customHeight="1"/>
    <row r="4647" ht="12" customHeight="1"/>
    <row r="4648" ht="12" customHeight="1"/>
    <row r="4649" ht="12" customHeight="1"/>
    <row r="4650" ht="12" customHeight="1"/>
    <row r="4651" ht="12" customHeight="1"/>
    <row r="4652" ht="12" customHeight="1"/>
    <row r="4653" ht="12" customHeight="1"/>
    <row r="4654" ht="12" customHeight="1"/>
    <row r="4655" ht="12" customHeight="1"/>
    <row r="4656" ht="12" customHeight="1"/>
    <row r="4657" ht="12" customHeight="1"/>
    <row r="4658" ht="12" customHeight="1"/>
    <row r="4659" ht="12" customHeight="1"/>
    <row r="4660" ht="12" customHeight="1"/>
    <row r="4661" ht="12" customHeight="1"/>
    <row r="4662" ht="12" customHeight="1"/>
    <row r="4663" ht="12" customHeight="1"/>
    <row r="4664" ht="12" customHeight="1"/>
    <row r="4665" ht="12" customHeight="1"/>
    <row r="4666" ht="12" customHeight="1"/>
    <row r="4667" ht="12" customHeight="1"/>
    <row r="4668" ht="12" customHeight="1"/>
    <row r="4669" ht="12" customHeight="1"/>
    <row r="4670" ht="12" customHeight="1"/>
    <row r="4671" ht="12" customHeight="1"/>
    <row r="4672" ht="12" customHeight="1"/>
    <row r="4673" ht="12" customHeight="1"/>
    <row r="4674" ht="12" customHeight="1"/>
    <row r="4675" ht="12" customHeight="1"/>
    <row r="4676" ht="12" customHeight="1"/>
    <row r="4677" ht="12" customHeight="1"/>
    <row r="4678" ht="12" customHeight="1"/>
    <row r="4679" ht="12" customHeight="1"/>
    <row r="4680" ht="12" customHeight="1"/>
    <row r="4681" ht="12" customHeight="1"/>
    <row r="4682" ht="12" customHeight="1"/>
    <row r="4683" ht="12" customHeight="1"/>
    <row r="4684" ht="12" customHeight="1"/>
    <row r="4685" ht="12" customHeight="1"/>
    <row r="4686" ht="12" customHeight="1"/>
    <row r="4687" ht="12" customHeight="1"/>
    <row r="4688" ht="12" customHeight="1"/>
    <row r="4689" ht="12" customHeight="1"/>
    <row r="4690" ht="12" customHeight="1"/>
    <row r="4691" ht="12" customHeight="1"/>
    <row r="4692" ht="12" customHeight="1"/>
    <row r="4693" ht="12" customHeight="1"/>
    <row r="4694" ht="12" customHeight="1"/>
    <row r="4695" ht="12" customHeight="1"/>
    <row r="4696" ht="12" customHeight="1"/>
    <row r="4697" ht="12" customHeight="1"/>
    <row r="4698" ht="12" customHeight="1"/>
    <row r="4699" ht="12" customHeight="1"/>
    <row r="4700" ht="12" customHeight="1"/>
    <row r="4701" ht="12" customHeight="1"/>
    <row r="4702" ht="12" customHeight="1"/>
    <row r="4703" ht="12" customHeight="1"/>
    <row r="4704" ht="12" customHeight="1"/>
    <row r="4705" ht="12" customHeight="1"/>
    <row r="4706" ht="12" customHeight="1"/>
    <row r="4707" ht="12" customHeight="1"/>
    <row r="4708" ht="12" customHeight="1"/>
    <row r="4709" ht="12" customHeight="1"/>
    <row r="4710" ht="12" customHeight="1"/>
    <row r="4711" ht="12" customHeight="1"/>
    <row r="4712" ht="12" customHeight="1"/>
    <row r="4713" ht="12" customHeight="1"/>
    <row r="4714" ht="12" customHeight="1"/>
    <row r="4715" ht="12" customHeight="1"/>
    <row r="4716" ht="12" customHeight="1"/>
    <row r="4717" ht="12" customHeight="1"/>
    <row r="4718" ht="12" customHeight="1"/>
    <row r="4719" ht="12" customHeight="1"/>
    <row r="4720" ht="12" customHeight="1"/>
    <row r="4721" ht="12" customHeight="1"/>
    <row r="4722" ht="12" customHeight="1"/>
    <row r="4723" ht="12" customHeight="1"/>
    <row r="4724" ht="12" customHeight="1"/>
    <row r="4725" ht="12" customHeight="1"/>
    <row r="4726" ht="12" customHeight="1"/>
    <row r="4727" ht="12" customHeight="1"/>
    <row r="4728" ht="12" customHeight="1"/>
    <row r="4729" ht="12" customHeight="1"/>
    <row r="4730" ht="12" customHeight="1"/>
    <row r="4731" ht="12" customHeight="1"/>
    <row r="4732" ht="12" customHeight="1"/>
    <row r="4733" ht="12" customHeight="1"/>
    <row r="4734" ht="12" customHeight="1"/>
    <row r="4735" ht="12" customHeight="1"/>
    <row r="4736" ht="12" customHeight="1"/>
    <row r="4737" ht="12" customHeight="1"/>
    <row r="4738" ht="12" customHeight="1"/>
    <row r="4739" ht="12" customHeight="1"/>
    <row r="4740" ht="12" customHeight="1"/>
    <row r="4741" ht="12" customHeight="1"/>
    <row r="4742" ht="12" customHeight="1"/>
    <row r="4743" ht="12" customHeight="1"/>
    <row r="4744" ht="12" customHeight="1"/>
    <row r="4745" ht="12" customHeight="1"/>
    <row r="4746" ht="12" customHeight="1"/>
    <row r="4747" ht="12" customHeight="1"/>
    <row r="4748" ht="12" customHeight="1"/>
    <row r="4749" ht="12" customHeight="1"/>
    <row r="4750" ht="12" customHeight="1"/>
    <row r="4751" ht="12" customHeight="1"/>
    <row r="4752" ht="12" customHeight="1"/>
    <row r="4753" ht="12" customHeight="1"/>
    <row r="4754" ht="12" customHeight="1"/>
    <row r="4755" ht="12" customHeight="1"/>
    <row r="4756" ht="12" customHeight="1"/>
    <row r="4757" ht="12" customHeight="1"/>
    <row r="4758" ht="12" customHeight="1"/>
    <row r="4759" ht="12" customHeight="1"/>
    <row r="4760" ht="12" customHeight="1"/>
    <row r="4761" ht="12" customHeight="1"/>
    <row r="4762" ht="12" customHeight="1"/>
    <row r="4763" ht="12" customHeight="1"/>
    <row r="4764" ht="12" customHeight="1"/>
    <row r="4765" ht="12" customHeight="1"/>
    <row r="4766" ht="12" customHeight="1"/>
    <row r="4767" ht="12" customHeight="1"/>
    <row r="4768" ht="12" customHeight="1"/>
    <row r="4769" ht="12" customHeight="1"/>
    <row r="4770" ht="12" customHeight="1"/>
    <row r="4771" ht="12" customHeight="1"/>
    <row r="4772" ht="12" customHeight="1"/>
    <row r="4773" ht="12" customHeight="1"/>
    <row r="4774" ht="12" customHeight="1"/>
    <row r="4775" ht="12" customHeight="1"/>
    <row r="4776" ht="12" customHeight="1"/>
    <row r="4777" ht="12" customHeight="1"/>
    <row r="4778" ht="12" customHeight="1"/>
    <row r="4779" ht="12" customHeight="1"/>
    <row r="4780" ht="12" customHeight="1"/>
    <row r="4781" ht="12" customHeight="1"/>
    <row r="4782" ht="12" customHeight="1"/>
    <row r="4783" ht="12" customHeight="1"/>
    <row r="4784" ht="12" customHeight="1"/>
    <row r="4785" ht="12" customHeight="1"/>
    <row r="4786" ht="12" customHeight="1"/>
    <row r="4787" ht="12" customHeight="1"/>
    <row r="4788" ht="12" customHeight="1"/>
    <row r="4789" ht="12" customHeight="1"/>
    <row r="4790" ht="12" customHeight="1"/>
    <row r="4791" ht="12" customHeight="1"/>
    <row r="4792" ht="12" customHeight="1"/>
    <row r="4793" ht="12" customHeight="1"/>
    <row r="4794" ht="12" customHeight="1"/>
    <row r="4795" ht="12" customHeight="1"/>
    <row r="4796" ht="12" customHeight="1"/>
    <row r="4797" ht="12" customHeight="1"/>
    <row r="4798" ht="12" customHeight="1"/>
    <row r="4799" ht="12" customHeight="1"/>
    <row r="4800" ht="12" customHeight="1"/>
    <row r="4801" ht="12" customHeight="1"/>
    <row r="4802" ht="12" customHeight="1"/>
    <row r="4803" ht="12" customHeight="1"/>
    <row r="4804" ht="12" customHeight="1"/>
    <row r="4805" ht="12" customHeight="1"/>
    <row r="4806" ht="12" customHeight="1"/>
    <row r="4807" ht="12" customHeight="1"/>
    <row r="4808" ht="12" customHeight="1"/>
    <row r="4809" ht="12" customHeight="1"/>
    <row r="4810" ht="12" customHeight="1"/>
    <row r="4811" ht="12" customHeight="1"/>
    <row r="4812" ht="12" customHeight="1"/>
    <row r="4813" ht="12" customHeight="1"/>
    <row r="4814" ht="12" customHeight="1"/>
    <row r="4815" ht="12" customHeight="1"/>
    <row r="4816" ht="12" customHeight="1"/>
    <row r="4817" ht="12" customHeight="1"/>
    <row r="4818" ht="12" customHeight="1"/>
    <row r="4819" ht="12" customHeight="1"/>
    <row r="4820" ht="12" customHeight="1"/>
    <row r="4821" ht="12" customHeight="1"/>
    <row r="4822" ht="12" customHeight="1"/>
    <row r="4823" ht="12" customHeight="1"/>
    <row r="4824" ht="12" customHeight="1"/>
    <row r="4825" ht="12" customHeight="1"/>
    <row r="4826" ht="12" customHeight="1"/>
    <row r="4827" ht="12" customHeight="1"/>
    <row r="4828" ht="12" customHeight="1"/>
    <row r="4829" ht="12" customHeight="1"/>
    <row r="4830" ht="12" customHeight="1"/>
    <row r="4831" ht="12" customHeight="1"/>
    <row r="4832" ht="12" customHeight="1"/>
    <row r="4833" ht="12" customHeight="1"/>
    <row r="4834" ht="12" customHeight="1"/>
    <row r="4835" ht="12" customHeight="1"/>
    <row r="4836" ht="12" customHeight="1"/>
    <row r="4837" ht="12" customHeight="1"/>
    <row r="4838" ht="12" customHeight="1"/>
    <row r="4839" ht="12" customHeight="1"/>
    <row r="4840" ht="12" customHeight="1"/>
    <row r="4841" ht="12" customHeight="1"/>
    <row r="4842" ht="12" customHeight="1"/>
    <row r="4843" ht="12" customHeight="1"/>
    <row r="4844" ht="12" customHeight="1"/>
    <row r="4845" ht="12" customHeight="1"/>
    <row r="4846" ht="12" customHeight="1"/>
    <row r="4847" ht="12" customHeight="1"/>
    <row r="4848" ht="12" customHeight="1"/>
    <row r="4849" ht="12" customHeight="1"/>
    <row r="4850" ht="12" customHeight="1"/>
    <row r="4851" ht="12" customHeight="1"/>
    <row r="4852" ht="12" customHeight="1"/>
    <row r="4853" ht="12" customHeight="1"/>
    <row r="4854" ht="12" customHeight="1"/>
    <row r="4855" ht="12" customHeight="1"/>
    <row r="4856" ht="12" customHeight="1"/>
    <row r="4857" ht="12" customHeight="1"/>
    <row r="4858" ht="12" customHeight="1"/>
    <row r="4859" ht="12" customHeight="1"/>
    <row r="4860" ht="12" customHeight="1"/>
    <row r="4861" ht="12" customHeight="1"/>
    <row r="4862" ht="12" customHeight="1"/>
    <row r="4863" ht="12" customHeight="1"/>
    <row r="4864" ht="12" customHeight="1"/>
    <row r="4865" ht="12" customHeight="1"/>
    <row r="4866" ht="12" customHeight="1"/>
    <row r="4867" ht="12" customHeight="1"/>
    <row r="4868" ht="12" customHeight="1"/>
    <row r="4869" ht="12" customHeight="1"/>
    <row r="4870" ht="12" customHeight="1"/>
    <row r="4871" ht="12" customHeight="1"/>
    <row r="4872" ht="12" customHeight="1"/>
    <row r="4873" ht="12" customHeight="1"/>
    <row r="4874" ht="12" customHeight="1"/>
    <row r="4875" ht="12" customHeight="1"/>
    <row r="4876" ht="12" customHeight="1"/>
    <row r="4877" ht="12" customHeight="1"/>
    <row r="4878" ht="12" customHeight="1"/>
    <row r="4879" ht="12" customHeight="1"/>
    <row r="4880" ht="12" customHeight="1"/>
    <row r="4881" ht="12" customHeight="1"/>
    <row r="4882" ht="12" customHeight="1"/>
    <row r="4883" ht="12" customHeight="1"/>
    <row r="4884" ht="12" customHeight="1"/>
    <row r="4885" ht="12" customHeight="1"/>
    <row r="4886" ht="12" customHeight="1"/>
    <row r="4887" ht="12" customHeight="1"/>
    <row r="4888" ht="12" customHeight="1"/>
    <row r="4889" ht="12" customHeight="1"/>
    <row r="4890" ht="12" customHeight="1"/>
    <row r="4891" ht="12" customHeight="1"/>
    <row r="4892" ht="12" customHeight="1"/>
    <row r="4893" ht="12" customHeight="1"/>
    <row r="4894" ht="12" customHeight="1"/>
    <row r="4895" ht="12" customHeight="1"/>
    <row r="4896" ht="12" customHeight="1"/>
    <row r="4897" ht="12" customHeight="1"/>
    <row r="4898" ht="12" customHeight="1"/>
    <row r="4899" ht="12" customHeight="1"/>
    <row r="4900" ht="12" customHeight="1"/>
    <row r="4901" ht="12" customHeight="1"/>
    <row r="4902" ht="12" customHeight="1"/>
    <row r="4903" ht="12" customHeight="1"/>
    <row r="4904" ht="12" customHeight="1"/>
    <row r="4905" ht="12" customHeight="1"/>
    <row r="4906" ht="12" customHeight="1"/>
    <row r="4907" ht="12" customHeight="1"/>
    <row r="4908" ht="12" customHeight="1"/>
    <row r="4909" ht="12" customHeight="1"/>
    <row r="4910" ht="12" customHeight="1"/>
    <row r="4911" ht="12" customHeight="1"/>
    <row r="4912" ht="12" customHeight="1"/>
    <row r="4913" ht="12" customHeight="1"/>
    <row r="4914" ht="12" customHeight="1"/>
    <row r="4915" ht="12" customHeight="1"/>
    <row r="4916" ht="12" customHeight="1"/>
    <row r="4917" ht="12" customHeight="1"/>
    <row r="4918" ht="12" customHeight="1"/>
    <row r="4919" ht="12" customHeight="1"/>
    <row r="4920" ht="12" customHeight="1"/>
    <row r="4921" ht="12" customHeight="1"/>
    <row r="4922" ht="12" customHeight="1"/>
    <row r="4923" ht="12" customHeight="1"/>
    <row r="4924" ht="12" customHeight="1"/>
    <row r="4925" ht="12" customHeight="1"/>
    <row r="4926" ht="12" customHeight="1"/>
    <row r="4927" ht="12" customHeight="1"/>
    <row r="4928" ht="12" customHeight="1"/>
    <row r="4929" ht="12" customHeight="1"/>
    <row r="4930" ht="12" customHeight="1"/>
    <row r="4931" ht="12" customHeight="1"/>
    <row r="4932" ht="12" customHeight="1"/>
    <row r="4933" ht="12" customHeight="1"/>
    <row r="4934" ht="12" customHeight="1"/>
    <row r="4935" ht="12" customHeight="1"/>
    <row r="4936" ht="12" customHeight="1"/>
    <row r="4937" ht="12" customHeight="1"/>
    <row r="4938" ht="12" customHeight="1"/>
    <row r="4939" ht="12" customHeight="1"/>
    <row r="4940" ht="12" customHeight="1"/>
    <row r="4941" ht="12" customHeight="1"/>
    <row r="4942" ht="12" customHeight="1"/>
    <row r="4943" ht="12" customHeight="1"/>
    <row r="4944" ht="12" customHeight="1"/>
    <row r="4945" ht="12" customHeight="1"/>
    <row r="4946" ht="12" customHeight="1"/>
    <row r="4947" ht="12" customHeight="1"/>
    <row r="4948" ht="12" customHeight="1"/>
    <row r="4949" ht="12" customHeight="1"/>
    <row r="4950" ht="12" customHeight="1"/>
    <row r="4951" ht="12" customHeight="1"/>
    <row r="4952" ht="12" customHeight="1"/>
    <row r="4953" ht="12" customHeight="1"/>
    <row r="4954" ht="12" customHeight="1"/>
    <row r="4955" ht="12" customHeight="1"/>
    <row r="4956" ht="12" customHeight="1"/>
    <row r="4957" ht="12" customHeight="1"/>
    <row r="4958" ht="12" customHeight="1"/>
    <row r="4959" ht="12" customHeight="1"/>
    <row r="4960" ht="12" customHeight="1"/>
    <row r="4961" ht="12" customHeight="1"/>
    <row r="4962" ht="12" customHeight="1"/>
    <row r="4963" ht="12" customHeight="1"/>
    <row r="4964" ht="12" customHeight="1"/>
    <row r="4965" ht="12" customHeight="1"/>
    <row r="4966" ht="12" customHeight="1"/>
    <row r="4967" ht="12" customHeight="1"/>
    <row r="4968" ht="12" customHeight="1"/>
    <row r="4969" ht="12" customHeight="1"/>
    <row r="4970" ht="12" customHeight="1"/>
    <row r="4971" ht="12" customHeight="1"/>
    <row r="4972" ht="12" customHeight="1"/>
    <row r="4973" ht="12" customHeight="1"/>
    <row r="4974" ht="12" customHeight="1"/>
    <row r="4975" ht="12" customHeight="1"/>
    <row r="4976" ht="12" customHeight="1"/>
    <row r="4977" ht="12" customHeight="1"/>
    <row r="4978" ht="12" customHeight="1"/>
    <row r="4979" ht="12" customHeight="1"/>
    <row r="4980" ht="12" customHeight="1"/>
    <row r="4981" ht="12" customHeight="1"/>
    <row r="4982" ht="12" customHeight="1"/>
    <row r="4983" ht="12" customHeight="1"/>
    <row r="4984" ht="12" customHeight="1"/>
    <row r="4985" ht="12" customHeight="1"/>
    <row r="4986" ht="12" customHeight="1"/>
    <row r="4987" ht="12" customHeight="1"/>
    <row r="4988" ht="12" customHeight="1"/>
    <row r="4989" ht="12" customHeight="1"/>
    <row r="4990" ht="12" customHeight="1"/>
    <row r="4991" ht="12" customHeight="1"/>
    <row r="4992" ht="12" customHeight="1"/>
    <row r="4993" ht="12" customHeight="1"/>
    <row r="4994" ht="12" customHeight="1"/>
    <row r="4995" ht="12" customHeight="1"/>
    <row r="4996" ht="12" customHeight="1"/>
    <row r="4997" ht="12" customHeight="1"/>
    <row r="4998" ht="12" customHeight="1"/>
    <row r="4999" ht="12" customHeight="1"/>
    <row r="5000" ht="12" customHeight="1"/>
    <row r="5001" ht="12" customHeight="1"/>
    <row r="5002" ht="12" customHeight="1"/>
    <row r="5003" ht="12" customHeight="1"/>
    <row r="5004" ht="12" customHeight="1"/>
    <row r="5005" ht="12" customHeight="1"/>
    <row r="5006" ht="12" customHeight="1"/>
    <row r="5007" ht="12" customHeight="1"/>
    <row r="5008" ht="12" customHeight="1"/>
    <row r="5009" ht="12" customHeight="1"/>
    <row r="5010" ht="12" customHeight="1"/>
    <row r="5011" ht="12" customHeight="1"/>
    <row r="5012" ht="12" customHeight="1"/>
    <row r="5013" ht="12" customHeight="1"/>
    <row r="5014" ht="12" customHeight="1"/>
    <row r="5015" ht="12" customHeight="1"/>
    <row r="5016" ht="12" customHeight="1"/>
    <row r="5017" ht="12" customHeight="1"/>
    <row r="5018" ht="12" customHeight="1"/>
    <row r="5019" ht="12" customHeight="1"/>
    <row r="5020" ht="12" customHeight="1"/>
    <row r="5021" ht="12" customHeight="1"/>
    <row r="5022" ht="12" customHeight="1"/>
    <row r="5023" ht="12" customHeight="1"/>
    <row r="5024" ht="12" customHeight="1"/>
    <row r="5025" ht="12" customHeight="1"/>
    <row r="5026" ht="12" customHeight="1"/>
    <row r="5027" ht="12" customHeight="1"/>
    <row r="5028" ht="12" customHeight="1"/>
    <row r="5029" ht="12" customHeight="1"/>
    <row r="5030" ht="12" customHeight="1"/>
    <row r="5031" ht="12" customHeight="1"/>
    <row r="5032" ht="12" customHeight="1"/>
    <row r="5033" ht="12" customHeight="1"/>
    <row r="5034" ht="12" customHeight="1"/>
    <row r="5035" ht="12" customHeight="1"/>
    <row r="5036" ht="12" customHeight="1"/>
    <row r="5037" ht="12" customHeight="1"/>
    <row r="5038" ht="12" customHeight="1"/>
    <row r="5039" ht="12" customHeight="1"/>
    <row r="5040" ht="12" customHeight="1"/>
    <row r="5041" ht="12" customHeight="1"/>
    <row r="5042" ht="12" customHeight="1"/>
    <row r="5043" ht="12" customHeight="1"/>
    <row r="5044" ht="12" customHeight="1"/>
    <row r="5045" ht="12" customHeight="1"/>
    <row r="5046" ht="12" customHeight="1"/>
    <row r="5047" ht="12" customHeight="1"/>
    <row r="5048" ht="12" customHeight="1"/>
    <row r="5049" ht="12" customHeight="1"/>
    <row r="5050" ht="12" customHeight="1"/>
    <row r="5051" ht="12" customHeight="1"/>
    <row r="5052" ht="12" customHeight="1"/>
    <row r="5053" ht="12" customHeight="1"/>
    <row r="5054" ht="12" customHeight="1"/>
    <row r="5055" ht="12" customHeight="1"/>
    <row r="5056" ht="12" customHeight="1"/>
    <row r="5057" ht="12" customHeight="1"/>
    <row r="5058" ht="12" customHeight="1"/>
    <row r="5059" ht="12" customHeight="1"/>
    <row r="5060" ht="12" customHeight="1"/>
    <row r="5061" ht="12" customHeight="1"/>
    <row r="5062" ht="12" customHeight="1"/>
    <row r="5063" ht="12" customHeight="1"/>
    <row r="5064" ht="12" customHeight="1"/>
    <row r="5065" ht="12" customHeight="1"/>
    <row r="5066" ht="12" customHeight="1"/>
    <row r="5067" ht="12" customHeight="1"/>
    <row r="5068" ht="12" customHeight="1"/>
    <row r="5069" ht="12" customHeight="1"/>
    <row r="5070" ht="12" customHeight="1"/>
    <row r="5071" ht="12" customHeight="1"/>
    <row r="5072" ht="12" customHeight="1"/>
    <row r="5073" ht="12" customHeight="1"/>
    <row r="5074" ht="12" customHeight="1"/>
    <row r="5075" ht="12" customHeight="1"/>
    <row r="5076" ht="12" customHeight="1"/>
    <row r="5077" ht="12" customHeight="1"/>
    <row r="5078" ht="12" customHeight="1"/>
    <row r="5079" ht="12" customHeight="1"/>
    <row r="5080" ht="12" customHeight="1"/>
    <row r="5081" ht="12" customHeight="1"/>
    <row r="5082" ht="12" customHeight="1"/>
    <row r="5083" ht="12" customHeight="1"/>
    <row r="5084" ht="12" customHeight="1"/>
    <row r="5085" ht="12" customHeight="1"/>
    <row r="5086" ht="12" customHeight="1"/>
    <row r="5087" ht="12" customHeight="1"/>
    <row r="5088" ht="12" customHeight="1"/>
    <row r="5089" ht="12" customHeight="1"/>
    <row r="5090" ht="12" customHeight="1"/>
    <row r="5091" ht="12" customHeight="1"/>
    <row r="5092" ht="12" customHeight="1"/>
    <row r="5093" ht="12" customHeight="1"/>
    <row r="5094" ht="12" customHeight="1"/>
    <row r="5095" ht="12" customHeight="1"/>
    <row r="5096" ht="12" customHeight="1"/>
    <row r="5097" ht="12" customHeight="1"/>
    <row r="5098" ht="12" customHeight="1"/>
    <row r="5099" ht="12" customHeight="1"/>
    <row r="5100" ht="12" customHeight="1"/>
    <row r="5101" ht="12" customHeight="1"/>
    <row r="5102" ht="12" customHeight="1"/>
    <row r="5103" ht="12" customHeight="1"/>
    <row r="5104" ht="12" customHeight="1"/>
    <row r="5105" ht="12" customHeight="1"/>
    <row r="5106" ht="12" customHeight="1"/>
    <row r="5107" ht="12" customHeight="1"/>
    <row r="5108" ht="12" customHeight="1"/>
    <row r="5109" ht="12" customHeight="1"/>
    <row r="5110" ht="12" customHeight="1"/>
    <row r="5111" ht="12" customHeight="1"/>
    <row r="5112" ht="12" customHeight="1"/>
    <row r="5113" ht="12" customHeight="1"/>
    <row r="5114" ht="12" customHeight="1"/>
    <row r="5115" ht="12" customHeight="1"/>
    <row r="5116" ht="12" customHeight="1"/>
    <row r="5117" ht="12" customHeight="1"/>
    <row r="5118" ht="12" customHeight="1"/>
    <row r="5119" ht="12" customHeight="1"/>
    <row r="5120" ht="12" customHeight="1"/>
    <row r="5121" ht="12" customHeight="1"/>
    <row r="5122" ht="12" customHeight="1"/>
    <row r="5123" ht="12" customHeight="1"/>
    <row r="5124" ht="12" customHeight="1"/>
    <row r="5125" ht="12" customHeight="1"/>
    <row r="5126" ht="12" customHeight="1"/>
    <row r="5127" ht="12" customHeight="1"/>
    <row r="5128" ht="12" customHeight="1"/>
    <row r="5129" ht="12" customHeight="1"/>
    <row r="5130" ht="12" customHeight="1"/>
    <row r="5131" ht="12" customHeight="1"/>
    <row r="5132" ht="12" customHeight="1"/>
    <row r="5133" ht="12" customHeight="1"/>
    <row r="5134" ht="12" customHeight="1"/>
    <row r="5135" ht="12" customHeight="1"/>
    <row r="5136" ht="12" customHeight="1"/>
    <row r="5137" ht="12" customHeight="1"/>
    <row r="5138" ht="12" customHeight="1"/>
    <row r="5139" ht="12" customHeight="1"/>
    <row r="5140" ht="12" customHeight="1"/>
    <row r="5141" ht="12" customHeight="1"/>
    <row r="5142" ht="12" customHeight="1"/>
    <row r="5143" ht="12" customHeight="1"/>
    <row r="5144" ht="12" customHeight="1"/>
    <row r="5145" ht="12" customHeight="1"/>
    <row r="5146" ht="12" customHeight="1"/>
    <row r="5147" ht="12" customHeight="1"/>
    <row r="5148" ht="12" customHeight="1"/>
    <row r="5149" ht="12" customHeight="1"/>
    <row r="5150" ht="12" customHeight="1"/>
    <row r="5151" ht="12" customHeight="1"/>
    <row r="5152" ht="12" customHeight="1"/>
    <row r="5153" ht="12" customHeight="1"/>
    <row r="5154" ht="12" customHeight="1"/>
    <row r="5155" ht="12" customHeight="1"/>
    <row r="5156" ht="12" customHeight="1"/>
    <row r="5157" ht="12" customHeight="1"/>
    <row r="5158" ht="12" customHeight="1"/>
    <row r="5159" ht="12" customHeight="1"/>
    <row r="5160" ht="12" customHeight="1"/>
    <row r="5161" ht="12" customHeight="1"/>
    <row r="5162" ht="12" customHeight="1"/>
    <row r="5163" ht="12" customHeight="1"/>
    <row r="5164" ht="12" customHeight="1"/>
    <row r="5165" ht="12" customHeight="1"/>
    <row r="5166" ht="12" customHeight="1"/>
    <row r="5167" ht="12" customHeight="1"/>
    <row r="5168" ht="12" customHeight="1"/>
    <row r="5169" ht="12" customHeight="1"/>
    <row r="5170" ht="12" customHeight="1"/>
    <row r="5171" ht="12" customHeight="1"/>
    <row r="5172" ht="12" customHeight="1"/>
    <row r="5173" ht="12" customHeight="1"/>
    <row r="5174" ht="12" customHeight="1"/>
    <row r="5175" ht="12" customHeight="1"/>
    <row r="5176" ht="12" customHeight="1"/>
    <row r="5177" ht="12" customHeight="1"/>
    <row r="5178" ht="12" customHeight="1"/>
    <row r="5179" ht="12" customHeight="1"/>
    <row r="5180" ht="12" customHeight="1"/>
    <row r="5181" ht="12" customHeight="1"/>
    <row r="5182" ht="12" customHeight="1"/>
    <row r="5183" ht="12" customHeight="1"/>
    <row r="5184" ht="12" customHeight="1"/>
    <row r="5185" ht="12" customHeight="1"/>
    <row r="5186" ht="12" customHeight="1"/>
    <row r="5187" ht="12" customHeight="1"/>
    <row r="5188" ht="12" customHeight="1"/>
    <row r="5189" ht="12" customHeight="1"/>
    <row r="5190" ht="12" customHeight="1"/>
    <row r="5191" ht="12" customHeight="1"/>
    <row r="5192" ht="12" customHeight="1"/>
    <row r="5193" ht="12" customHeight="1"/>
    <row r="5194" ht="12" customHeight="1"/>
    <row r="5195" ht="12" customHeight="1"/>
    <row r="5196" ht="12" customHeight="1"/>
    <row r="5197" ht="12" customHeight="1"/>
    <row r="5198" ht="12" customHeight="1"/>
    <row r="5199" ht="12" customHeight="1"/>
    <row r="5200" ht="12" customHeight="1"/>
    <row r="5201" ht="12" customHeight="1"/>
    <row r="5202" ht="12" customHeight="1"/>
    <row r="5203" ht="12" customHeight="1"/>
    <row r="5204" ht="12" customHeight="1"/>
    <row r="5205" ht="12" customHeight="1"/>
    <row r="5206" ht="12" customHeight="1"/>
    <row r="5207" ht="12" customHeight="1"/>
    <row r="5208" ht="12" customHeight="1"/>
    <row r="5209" ht="12" customHeight="1"/>
    <row r="5210" ht="12" customHeight="1"/>
    <row r="5211" ht="12" customHeight="1"/>
    <row r="5212" ht="12" customHeight="1"/>
    <row r="5213" ht="12" customHeight="1"/>
    <row r="5214" ht="12" customHeight="1"/>
    <row r="5215" ht="12" customHeight="1"/>
    <row r="5216" ht="12" customHeight="1"/>
    <row r="5217" ht="12" customHeight="1"/>
    <row r="5218" ht="12" customHeight="1"/>
    <row r="5219" ht="12" customHeight="1"/>
    <row r="5220" ht="12" customHeight="1"/>
    <row r="5221" ht="12" customHeight="1"/>
    <row r="5222" ht="12" customHeight="1"/>
    <row r="5223" ht="12" customHeight="1"/>
    <row r="5224" ht="12" customHeight="1"/>
    <row r="5225" ht="12" customHeight="1"/>
    <row r="5226" ht="12" customHeight="1"/>
    <row r="5227" ht="12" customHeight="1"/>
    <row r="5228" ht="12" customHeight="1"/>
    <row r="5229" ht="12" customHeight="1"/>
    <row r="5230" ht="12" customHeight="1"/>
    <row r="5231" ht="12" customHeight="1"/>
    <row r="5232" ht="12" customHeight="1"/>
    <row r="5233" ht="12" customHeight="1"/>
    <row r="5234" ht="12" customHeight="1"/>
    <row r="5235" ht="12" customHeight="1"/>
    <row r="5236" ht="12" customHeight="1"/>
    <row r="5237" ht="12" customHeight="1"/>
    <row r="5238" ht="12" customHeight="1"/>
    <row r="5239" ht="12" customHeight="1"/>
    <row r="5240" ht="12" customHeight="1"/>
    <row r="5241" ht="12" customHeight="1"/>
    <row r="5242" ht="12" customHeight="1"/>
    <row r="5243" ht="12" customHeight="1"/>
    <row r="5244" ht="12" customHeight="1"/>
    <row r="5245" ht="12" customHeight="1"/>
    <row r="5246" ht="12" customHeight="1"/>
    <row r="5247" ht="12" customHeight="1"/>
    <row r="5248" ht="12" customHeight="1"/>
    <row r="5249" ht="12" customHeight="1"/>
    <row r="5250" ht="12" customHeight="1"/>
    <row r="5251" ht="12" customHeight="1"/>
    <row r="5252" ht="12" customHeight="1"/>
    <row r="5253" ht="12" customHeight="1"/>
    <row r="5254" ht="12" customHeight="1"/>
    <row r="5255" ht="12" customHeight="1"/>
    <row r="5256" ht="12" customHeight="1"/>
    <row r="5257" ht="12" customHeight="1"/>
    <row r="5258" ht="12" customHeight="1"/>
    <row r="5259" ht="12" customHeight="1"/>
    <row r="5260" ht="12" customHeight="1"/>
    <row r="5261" ht="12" customHeight="1"/>
    <row r="5262" ht="12" customHeight="1"/>
    <row r="5263" ht="12" customHeight="1"/>
    <row r="5264" ht="12" customHeight="1"/>
    <row r="5265" ht="12" customHeight="1"/>
    <row r="5266" ht="12" customHeight="1"/>
    <row r="5267" ht="12" customHeight="1"/>
    <row r="5268" ht="12" customHeight="1"/>
    <row r="5269" ht="12" customHeight="1"/>
    <row r="5270" ht="12" customHeight="1"/>
    <row r="5271" ht="12" customHeight="1"/>
    <row r="5272" ht="12" customHeight="1"/>
    <row r="5273" ht="12" customHeight="1"/>
    <row r="5274" ht="12" customHeight="1"/>
    <row r="5275" ht="12" customHeight="1"/>
    <row r="5276" ht="12" customHeight="1"/>
    <row r="5277" ht="12" customHeight="1"/>
    <row r="5278" ht="12" customHeight="1"/>
    <row r="5279" ht="12" customHeight="1"/>
    <row r="5280" ht="12" customHeight="1"/>
    <row r="5281" ht="12" customHeight="1"/>
    <row r="5282" ht="12" customHeight="1"/>
    <row r="5283" ht="12" customHeight="1"/>
    <row r="5284" ht="12" customHeight="1"/>
    <row r="5285" ht="12" customHeight="1"/>
    <row r="5286" ht="12" customHeight="1"/>
    <row r="5287" ht="12" customHeight="1"/>
    <row r="5288" ht="12" customHeight="1"/>
    <row r="5289" ht="12" customHeight="1"/>
    <row r="5290" ht="12" customHeight="1"/>
    <row r="5291" ht="12" customHeight="1"/>
    <row r="5292" ht="12" customHeight="1"/>
    <row r="5293" ht="12" customHeight="1"/>
    <row r="5294" ht="12" customHeight="1"/>
    <row r="5295" ht="12" customHeight="1"/>
    <row r="5296" ht="12" customHeight="1"/>
    <row r="5297" ht="12" customHeight="1"/>
    <row r="5298" ht="12" customHeight="1"/>
    <row r="5299" ht="12" customHeight="1"/>
    <row r="5300" ht="12" customHeight="1"/>
    <row r="5301" ht="12" customHeight="1"/>
    <row r="5302" ht="12" customHeight="1"/>
    <row r="5303" ht="12" customHeight="1"/>
    <row r="5304" ht="12" customHeight="1"/>
    <row r="5305" ht="12" customHeight="1"/>
    <row r="5306" ht="12" customHeight="1"/>
    <row r="5307" ht="12" customHeight="1"/>
    <row r="5308" ht="12" customHeight="1"/>
    <row r="5309" ht="12" customHeight="1"/>
    <row r="5310" ht="12" customHeight="1"/>
    <row r="5311" ht="12" customHeight="1"/>
    <row r="5312" ht="12" customHeight="1"/>
    <row r="5313" ht="12" customHeight="1"/>
    <row r="5314" ht="12" customHeight="1"/>
    <row r="5315" ht="12" customHeight="1"/>
    <row r="5316" ht="12" customHeight="1"/>
    <row r="5317" ht="12" customHeight="1"/>
    <row r="5318" ht="12" customHeight="1"/>
    <row r="5319" ht="12" customHeight="1"/>
    <row r="5320" ht="12" customHeight="1"/>
    <row r="5321" ht="12" customHeight="1"/>
    <row r="5322" ht="12" customHeight="1"/>
    <row r="5323" ht="12" customHeight="1"/>
    <row r="5324" ht="12" customHeight="1"/>
    <row r="5325" ht="12" customHeight="1"/>
    <row r="5326" ht="12" customHeight="1"/>
    <row r="5327" ht="12" customHeight="1"/>
    <row r="5328" ht="12" customHeight="1"/>
    <row r="5329" ht="12" customHeight="1"/>
    <row r="5330" ht="12" customHeight="1"/>
    <row r="5331" ht="12" customHeight="1"/>
    <row r="5332" ht="12" customHeight="1"/>
    <row r="5333" ht="12" customHeight="1"/>
    <row r="5334" ht="12" customHeight="1"/>
    <row r="5335" ht="12" customHeight="1"/>
    <row r="5336" ht="12" customHeight="1"/>
    <row r="5337" ht="12" customHeight="1"/>
    <row r="5338" ht="12" customHeight="1"/>
    <row r="5339" ht="12" customHeight="1"/>
    <row r="5340" ht="12" customHeight="1"/>
    <row r="5341" ht="12" customHeight="1"/>
    <row r="5342" ht="12" customHeight="1"/>
    <row r="5343" ht="12" customHeight="1"/>
    <row r="5344" ht="12" customHeight="1"/>
    <row r="5345" ht="12" customHeight="1"/>
    <row r="5346" ht="12" customHeight="1"/>
    <row r="5347" ht="12" customHeight="1"/>
    <row r="5348" ht="12" customHeight="1"/>
    <row r="5349" ht="12" customHeight="1"/>
    <row r="5350" ht="12" customHeight="1"/>
    <row r="5351" ht="12" customHeight="1"/>
    <row r="5352" ht="12" customHeight="1"/>
    <row r="5353" ht="12" customHeight="1"/>
    <row r="5354" ht="12" customHeight="1"/>
    <row r="5355" ht="12" customHeight="1"/>
    <row r="5356" ht="12" customHeight="1"/>
    <row r="5357" ht="12" customHeight="1"/>
    <row r="5358" ht="12" customHeight="1"/>
    <row r="5359" ht="12" customHeight="1"/>
    <row r="5360" ht="12" customHeight="1"/>
    <row r="5361" ht="12" customHeight="1"/>
    <row r="5362" ht="12" customHeight="1"/>
    <row r="5363" ht="12" customHeight="1"/>
    <row r="5364" ht="12" customHeight="1"/>
    <row r="5365" ht="12" customHeight="1"/>
    <row r="5366" ht="12" customHeight="1"/>
    <row r="5367" ht="12" customHeight="1"/>
    <row r="5368" ht="12" customHeight="1"/>
    <row r="5369" ht="12" customHeight="1"/>
    <row r="5370" ht="12" customHeight="1"/>
    <row r="5371" ht="12" customHeight="1"/>
    <row r="5372" ht="12" customHeight="1"/>
    <row r="5373" ht="12" customHeight="1"/>
    <row r="5374" ht="12" customHeight="1"/>
    <row r="5375" ht="12" customHeight="1"/>
    <row r="5376" ht="12" customHeight="1"/>
    <row r="5377" ht="12" customHeight="1"/>
    <row r="5378" ht="12" customHeight="1"/>
    <row r="5379" ht="12" customHeight="1"/>
    <row r="5380" ht="12" customHeight="1"/>
    <row r="5381" ht="12" customHeight="1"/>
    <row r="5382" ht="12" customHeight="1"/>
    <row r="5383" ht="12" customHeight="1"/>
    <row r="5384" ht="12" customHeight="1"/>
    <row r="5385" ht="12" customHeight="1"/>
    <row r="5386" ht="12" customHeight="1"/>
    <row r="5387" ht="12" customHeight="1"/>
    <row r="5388" ht="12" customHeight="1"/>
    <row r="5389" ht="12" customHeight="1"/>
    <row r="5390" ht="12" customHeight="1"/>
    <row r="5391" ht="12" customHeight="1"/>
    <row r="5392" ht="12" customHeight="1"/>
    <row r="5393" ht="12" customHeight="1"/>
    <row r="5394" ht="12" customHeight="1"/>
    <row r="5395" ht="12" customHeight="1"/>
    <row r="5396" ht="12" customHeight="1"/>
    <row r="5397" ht="12" customHeight="1"/>
    <row r="5398" ht="12" customHeight="1"/>
    <row r="5399" ht="12" customHeight="1"/>
    <row r="5400" ht="12" customHeight="1"/>
    <row r="5401" ht="12" customHeight="1"/>
    <row r="5402" ht="12" customHeight="1"/>
    <row r="5403" ht="12" customHeight="1"/>
    <row r="5404" ht="12" customHeight="1"/>
    <row r="5405" ht="12" customHeight="1"/>
    <row r="5406" ht="12" customHeight="1"/>
    <row r="5407" ht="12" customHeight="1"/>
    <row r="5408" ht="12" customHeight="1"/>
    <row r="5409" ht="12" customHeight="1"/>
    <row r="5410" ht="12" customHeight="1"/>
    <row r="5411" ht="12" customHeight="1"/>
    <row r="5412" ht="12" customHeight="1"/>
    <row r="5413" ht="12" customHeight="1"/>
    <row r="5414" ht="12" customHeight="1"/>
    <row r="5415" ht="12" customHeight="1"/>
    <row r="5416" ht="12" customHeight="1"/>
    <row r="5417" ht="12" customHeight="1"/>
    <row r="5418" ht="12" customHeight="1"/>
    <row r="5419" ht="12" customHeight="1"/>
    <row r="5420" ht="12" customHeight="1"/>
    <row r="5421" ht="12" customHeight="1"/>
    <row r="5422" ht="12" customHeight="1"/>
    <row r="5423" ht="12" customHeight="1"/>
    <row r="5424" ht="12" customHeight="1"/>
    <row r="5425" ht="12" customHeight="1"/>
    <row r="5426" ht="12" customHeight="1"/>
    <row r="5427" ht="12" customHeight="1"/>
    <row r="5428" ht="12" customHeight="1"/>
    <row r="5429" ht="12" customHeight="1"/>
    <row r="5430" ht="12" customHeight="1"/>
    <row r="5431" ht="12" customHeight="1"/>
    <row r="5432" ht="12" customHeight="1"/>
    <row r="5433" ht="12" customHeight="1"/>
    <row r="5434" ht="12" customHeight="1"/>
    <row r="5435" ht="12" customHeight="1"/>
    <row r="5436" ht="12" customHeight="1"/>
    <row r="5437" ht="12" customHeight="1"/>
    <row r="5438" ht="12" customHeight="1"/>
    <row r="5439" ht="12" customHeight="1"/>
    <row r="5440" ht="12" customHeight="1"/>
    <row r="5441" ht="12" customHeight="1"/>
    <row r="5442" ht="12" customHeight="1"/>
    <row r="5443" ht="12" customHeight="1"/>
    <row r="5444" ht="12" customHeight="1"/>
    <row r="5445" ht="12" customHeight="1"/>
    <row r="5446" ht="12" customHeight="1"/>
    <row r="5447" ht="12" customHeight="1"/>
    <row r="5448" ht="12" customHeight="1"/>
    <row r="5449" ht="12" customHeight="1"/>
    <row r="5450" ht="12" customHeight="1"/>
    <row r="5451" ht="12" customHeight="1"/>
    <row r="5452" ht="12" customHeight="1"/>
    <row r="5453" ht="12" customHeight="1"/>
    <row r="5454" ht="12" customHeight="1"/>
    <row r="5455" ht="12" customHeight="1"/>
    <row r="5456" ht="12" customHeight="1"/>
    <row r="5457" ht="12" customHeight="1"/>
    <row r="5458" ht="12" customHeight="1"/>
    <row r="5459" ht="12" customHeight="1"/>
    <row r="5460" ht="12" customHeight="1"/>
    <row r="5461" ht="12" customHeight="1"/>
    <row r="5462" ht="12" customHeight="1"/>
    <row r="5463" ht="12" customHeight="1"/>
    <row r="5464" ht="12" customHeight="1"/>
    <row r="5465" ht="12" customHeight="1"/>
    <row r="5466" ht="12" customHeight="1"/>
    <row r="5467" ht="12" customHeight="1"/>
    <row r="5468" ht="12" customHeight="1"/>
    <row r="5469" ht="12" customHeight="1"/>
    <row r="5470" ht="12" customHeight="1"/>
    <row r="5471" ht="12" customHeight="1"/>
    <row r="5472" ht="12" customHeight="1"/>
    <row r="5473" ht="12" customHeight="1"/>
    <row r="5474" ht="12" customHeight="1"/>
    <row r="5475" ht="12" customHeight="1"/>
    <row r="5476" ht="12" customHeight="1"/>
    <row r="5477" ht="12" customHeight="1"/>
    <row r="5478" ht="12" customHeight="1"/>
    <row r="5479" ht="12" customHeight="1"/>
    <row r="5480" ht="12" customHeight="1"/>
    <row r="5481" ht="12" customHeight="1"/>
    <row r="5482" ht="12" customHeight="1"/>
    <row r="5483" ht="12" customHeight="1"/>
    <row r="5484" ht="12" customHeight="1"/>
    <row r="5485" ht="12" customHeight="1"/>
    <row r="5486" ht="12" customHeight="1"/>
    <row r="5487" ht="12" customHeight="1"/>
    <row r="5488" ht="12" customHeight="1"/>
    <row r="5489" ht="12" customHeight="1"/>
    <row r="5490" ht="12" customHeight="1"/>
    <row r="5491" ht="12" customHeight="1"/>
    <row r="5492" ht="12" customHeight="1"/>
    <row r="5493" ht="12" customHeight="1"/>
    <row r="5494" ht="12" customHeight="1"/>
    <row r="5495" ht="12" customHeight="1"/>
    <row r="5496" ht="12" customHeight="1"/>
    <row r="5497" ht="12" customHeight="1"/>
    <row r="5498" ht="12" customHeight="1"/>
    <row r="5499" ht="12" customHeight="1"/>
    <row r="5500" ht="12" customHeight="1"/>
    <row r="5501" ht="12" customHeight="1"/>
    <row r="5502" ht="12" customHeight="1"/>
    <row r="5503" ht="12" customHeight="1"/>
    <row r="5504" ht="12" customHeight="1"/>
    <row r="5505" ht="12" customHeight="1"/>
    <row r="5506" ht="12" customHeight="1"/>
    <row r="5507" ht="12" customHeight="1"/>
    <row r="5508" ht="12" customHeight="1"/>
    <row r="5509" ht="12" customHeight="1"/>
    <row r="5510" ht="12" customHeight="1"/>
    <row r="5511" ht="12" customHeight="1"/>
    <row r="5512" ht="12" customHeight="1"/>
    <row r="5513" ht="12" customHeight="1"/>
    <row r="5514" ht="12" customHeight="1"/>
    <row r="5515" ht="12" customHeight="1"/>
    <row r="5516" ht="12" customHeight="1"/>
    <row r="5517" ht="12" customHeight="1"/>
    <row r="5518" ht="12" customHeight="1"/>
    <row r="5519" ht="12" customHeight="1"/>
    <row r="5520" ht="12" customHeight="1"/>
    <row r="5521" ht="12" customHeight="1"/>
    <row r="5522" ht="12" customHeight="1"/>
    <row r="5523" ht="12" customHeight="1"/>
    <row r="5524" ht="12" customHeight="1"/>
    <row r="5525" ht="12" customHeight="1"/>
    <row r="5526" ht="12" customHeight="1"/>
    <row r="5527" ht="12" customHeight="1"/>
    <row r="5528" ht="12" customHeight="1"/>
    <row r="5529" ht="12" customHeight="1"/>
    <row r="5530" ht="12" customHeight="1"/>
    <row r="5531" ht="12" customHeight="1"/>
    <row r="5532" ht="12" customHeight="1"/>
    <row r="5533" ht="12" customHeight="1"/>
    <row r="5534" ht="12" customHeight="1"/>
    <row r="5535" ht="12" customHeight="1"/>
    <row r="5536" ht="12" customHeight="1"/>
    <row r="5537" ht="12" customHeight="1"/>
    <row r="5538" ht="12" customHeight="1"/>
    <row r="5539" ht="12" customHeight="1"/>
    <row r="5540" ht="12" customHeight="1"/>
    <row r="5541" ht="12" customHeight="1"/>
    <row r="5542" ht="12" customHeight="1"/>
    <row r="5543" ht="12" customHeight="1"/>
    <row r="5544" ht="12" customHeight="1"/>
    <row r="5545" ht="12" customHeight="1"/>
    <row r="5546" ht="12" customHeight="1"/>
    <row r="5547" ht="12" customHeight="1"/>
    <row r="5548" ht="12" customHeight="1"/>
    <row r="5549" ht="12" customHeight="1"/>
    <row r="5550" ht="12" customHeight="1"/>
    <row r="5551" ht="12" customHeight="1"/>
    <row r="5552" ht="12" customHeight="1"/>
    <row r="5553" ht="12" customHeight="1"/>
    <row r="5554" ht="12" customHeight="1"/>
    <row r="5555" ht="12" customHeight="1"/>
    <row r="5556" ht="12" customHeight="1"/>
    <row r="5557" ht="12" customHeight="1"/>
    <row r="5558" ht="12" customHeight="1"/>
    <row r="5559" ht="12" customHeight="1"/>
    <row r="5560" ht="12" customHeight="1"/>
    <row r="5561" ht="12" customHeight="1"/>
    <row r="5562" ht="12" customHeight="1"/>
    <row r="5563" ht="12" customHeight="1"/>
    <row r="5564" ht="12" customHeight="1"/>
    <row r="5565" ht="12" customHeight="1"/>
    <row r="5566" ht="12" customHeight="1"/>
    <row r="5567" ht="12" customHeight="1"/>
    <row r="5568" ht="12" customHeight="1"/>
    <row r="5569" ht="12" customHeight="1"/>
    <row r="5570" ht="12" customHeight="1"/>
    <row r="5571" ht="12" customHeight="1"/>
    <row r="5572" ht="12" customHeight="1"/>
    <row r="5573" ht="12" customHeight="1"/>
    <row r="5574" ht="12" customHeight="1"/>
    <row r="5575" ht="12" customHeight="1"/>
    <row r="5576" ht="12" customHeight="1"/>
    <row r="5577" ht="12" customHeight="1"/>
    <row r="5578" ht="12" customHeight="1"/>
    <row r="5579" ht="12" customHeight="1"/>
    <row r="5580" ht="12" customHeight="1"/>
    <row r="5581" ht="12" customHeight="1"/>
    <row r="5582" ht="12" customHeight="1"/>
    <row r="5583" ht="12" customHeight="1"/>
    <row r="5584" ht="12" customHeight="1"/>
    <row r="5585" ht="12" customHeight="1"/>
    <row r="5586" ht="12" customHeight="1"/>
    <row r="5587" ht="12" customHeight="1"/>
    <row r="5588" ht="12" customHeight="1"/>
    <row r="5589" ht="12" customHeight="1"/>
    <row r="5590" ht="12" customHeight="1"/>
    <row r="5591" ht="12" customHeight="1"/>
    <row r="5592" ht="12" customHeight="1"/>
    <row r="5593" ht="12" customHeight="1"/>
    <row r="5594" ht="12" customHeight="1"/>
    <row r="5595" ht="12" customHeight="1"/>
    <row r="5596" ht="12" customHeight="1"/>
    <row r="5597" ht="12" customHeight="1"/>
    <row r="5598" ht="12" customHeight="1"/>
    <row r="5599" ht="12" customHeight="1"/>
    <row r="5600" ht="12" customHeight="1"/>
    <row r="5601" ht="12" customHeight="1"/>
    <row r="5602" ht="12" customHeight="1"/>
    <row r="5603" ht="12" customHeight="1"/>
    <row r="5604" ht="12" customHeight="1"/>
    <row r="5605" ht="12" customHeight="1"/>
    <row r="5606" ht="12" customHeight="1"/>
    <row r="5607" ht="12" customHeight="1"/>
    <row r="5608" ht="12" customHeight="1"/>
    <row r="5609" ht="12" customHeight="1"/>
    <row r="5610" ht="12" customHeight="1"/>
    <row r="5611" ht="12" customHeight="1"/>
    <row r="5612" ht="12" customHeight="1"/>
    <row r="5613" ht="12" customHeight="1"/>
    <row r="5614" ht="12" customHeight="1"/>
    <row r="5615" ht="12" customHeight="1"/>
    <row r="5616" ht="12" customHeight="1"/>
    <row r="5617" ht="12" customHeight="1"/>
    <row r="5618" ht="12" customHeight="1"/>
    <row r="5619" ht="12" customHeight="1"/>
    <row r="5620" ht="12" customHeight="1"/>
    <row r="5621" ht="12" customHeight="1"/>
    <row r="5622" ht="12" customHeight="1"/>
    <row r="5623" ht="12" customHeight="1"/>
    <row r="5624" ht="12" customHeight="1"/>
    <row r="5625" ht="12" customHeight="1"/>
    <row r="5626" ht="12" customHeight="1"/>
    <row r="5627" ht="12" customHeight="1"/>
    <row r="5628" ht="12" customHeight="1"/>
    <row r="5629" ht="12" customHeight="1"/>
    <row r="5630" ht="12" customHeight="1"/>
    <row r="5631" ht="12" customHeight="1"/>
    <row r="5632" ht="12" customHeight="1"/>
    <row r="5633" ht="12" customHeight="1"/>
    <row r="5634" ht="12" customHeight="1"/>
    <row r="5635" ht="12" customHeight="1"/>
    <row r="5636" ht="12" customHeight="1"/>
    <row r="5637" ht="12" customHeight="1"/>
    <row r="5638" ht="12" customHeight="1"/>
    <row r="5639" ht="12" customHeight="1"/>
    <row r="5640" ht="12" customHeight="1"/>
    <row r="5641" ht="12" customHeight="1"/>
    <row r="5642" ht="12" customHeight="1"/>
    <row r="5643" ht="12" customHeight="1"/>
    <row r="5644" ht="12" customHeight="1"/>
    <row r="5645" ht="12" customHeight="1"/>
    <row r="5646" ht="12" customHeight="1"/>
    <row r="5647" ht="12" customHeight="1"/>
    <row r="5648" ht="12" customHeight="1"/>
    <row r="5649" ht="12" customHeight="1"/>
    <row r="5650" ht="12" customHeight="1"/>
    <row r="5651" ht="12" customHeight="1"/>
    <row r="5652" ht="12" customHeight="1"/>
    <row r="5653" ht="12" customHeight="1"/>
    <row r="5654" ht="12" customHeight="1"/>
    <row r="5655" ht="12" customHeight="1"/>
    <row r="5656" ht="12" customHeight="1"/>
    <row r="5657" ht="12" customHeight="1"/>
    <row r="5658" ht="12" customHeight="1"/>
    <row r="5659" ht="12" customHeight="1"/>
    <row r="5660" ht="12" customHeight="1"/>
    <row r="5661" ht="12" customHeight="1"/>
    <row r="5662" ht="12" customHeight="1"/>
    <row r="5663" ht="12" customHeight="1"/>
    <row r="5664" ht="12" customHeight="1"/>
    <row r="5665" ht="12" customHeight="1"/>
    <row r="5666" ht="12" customHeight="1"/>
    <row r="5667" ht="12" customHeight="1"/>
    <row r="5668" ht="12" customHeight="1"/>
    <row r="5669" ht="12" customHeight="1"/>
    <row r="5670" ht="12" customHeight="1"/>
    <row r="5671" ht="12" customHeight="1"/>
    <row r="5672" ht="12" customHeight="1"/>
    <row r="5673" ht="12" customHeight="1"/>
    <row r="5674" ht="12" customHeight="1"/>
    <row r="5675" ht="12" customHeight="1"/>
    <row r="5676" ht="12" customHeight="1"/>
    <row r="5677" ht="12" customHeight="1"/>
    <row r="5678" ht="12" customHeight="1"/>
    <row r="5679" ht="12" customHeight="1"/>
    <row r="5680" ht="12" customHeight="1"/>
    <row r="5681" ht="12" customHeight="1"/>
    <row r="5682" ht="12" customHeight="1"/>
    <row r="5683" ht="12" customHeight="1"/>
    <row r="5684" ht="12" customHeight="1"/>
    <row r="5685" ht="12" customHeight="1"/>
    <row r="5686" ht="12" customHeight="1"/>
    <row r="5687" ht="12" customHeight="1"/>
    <row r="5688" ht="12" customHeight="1"/>
    <row r="5689" ht="12" customHeight="1"/>
    <row r="5690" ht="12" customHeight="1"/>
    <row r="5691" ht="12" customHeight="1"/>
    <row r="5692" ht="12" customHeight="1"/>
    <row r="5693" ht="12" customHeight="1"/>
    <row r="5694" ht="12" customHeight="1"/>
    <row r="5695" ht="12" customHeight="1"/>
    <row r="5696" ht="12" customHeight="1"/>
    <row r="5697" ht="12" customHeight="1"/>
    <row r="5698" ht="12" customHeight="1"/>
    <row r="5699" ht="12" customHeight="1"/>
    <row r="5700" ht="12" customHeight="1"/>
    <row r="5701" ht="12" customHeight="1"/>
    <row r="5702" ht="12" customHeight="1"/>
    <row r="5703" ht="12" customHeight="1"/>
    <row r="5704" ht="12" customHeight="1"/>
    <row r="5705" ht="12" customHeight="1"/>
    <row r="5706" ht="12" customHeight="1"/>
    <row r="5707" ht="12" customHeight="1"/>
    <row r="5708" ht="12" customHeight="1"/>
    <row r="5709" ht="12" customHeight="1"/>
    <row r="5710" ht="12" customHeight="1"/>
    <row r="5711" ht="12" customHeight="1"/>
    <row r="5712" ht="12" customHeight="1"/>
    <row r="5713" ht="12" customHeight="1"/>
    <row r="5714" ht="12" customHeight="1"/>
    <row r="5715" ht="12" customHeight="1"/>
    <row r="5716" ht="12" customHeight="1"/>
    <row r="5717" ht="12" customHeight="1"/>
    <row r="5718" ht="12" customHeight="1"/>
    <row r="5719" ht="12" customHeight="1"/>
    <row r="5720" ht="12" customHeight="1"/>
    <row r="5721" ht="12" customHeight="1"/>
    <row r="5722" ht="12" customHeight="1"/>
    <row r="5723" ht="12" customHeight="1"/>
    <row r="5724" ht="12" customHeight="1"/>
    <row r="5725" ht="12" customHeight="1"/>
    <row r="5726" ht="12" customHeight="1"/>
    <row r="5727" ht="12" customHeight="1"/>
    <row r="5728" ht="12" customHeight="1"/>
    <row r="5729" ht="12" customHeight="1"/>
    <row r="5730" ht="12" customHeight="1"/>
    <row r="5731" ht="12" customHeight="1"/>
    <row r="5732" ht="12" customHeight="1"/>
    <row r="5733" ht="12" customHeight="1"/>
    <row r="5734" ht="12" customHeight="1"/>
    <row r="5735" ht="12" customHeight="1"/>
    <row r="5736" ht="12" customHeight="1"/>
    <row r="5737" ht="12" customHeight="1"/>
    <row r="5738" ht="12" customHeight="1"/>
    <row r="5739" ht="12" customHeight="1"/>
    <row r="5740" ht="12" customHeight="1"/>
    <row r="5741" ht="12" customHeight="1"/>
    <row r="5742" ht="12" customHeight="1"/>
    <row r="5743" ht="12" customHeight="1"/>
    <row r="5744" ht="12" customHeight="1"/>
    <row r="5745" ht="12" customHeight="1"/>
    <row r="5746" ht="12" customHeight="1"/>
    <row r="5747" ht="12" customHeight="1"/>
    <row r="5748" ht="12" customHeight="1"/>
    <row r="5749" ht="12" customHeight="1"/>
    <row r="5750" ht="12" customHeight="1"/>
    <row r="5751" ht="12" customHeight="1"/>
    <row r="5752" ht="12" customHeight="1"/>
    <row r="5753" ht="12" customHeight="1"/>
    <row r="5754" ht="12" customHeight="1"/>
    <row r="5755" ht="12" customHeight="1"/>
    <row r="5756" ht="12" customHeight="1"/>
    <row r="5757" ht="12" customHeight="1"/>
    <row r="5758" ht="12" customHeight="1"/>
    <row r="5759" ht="12" customHeight="1"/>
    <row r="5760" ht="12" customHeight="1"/>
    <row r="5761" ht="12" customHeight="1"/>
    <row r="5762" ht="12" customHeight="1"/>
    <row r="5763" ht="12" customHeight="1"/>
    <row r="5764" ht="12" customHeight="1"/>
    <row r="5765" ht="12" customHeight="1"/>
    <row r="5766" ht="12" customHeight="1"/>
    <row r="5767" ht="12" customHeight="1"/>
    <row r="5768" ht="12" customHeight="1"/>
    <row r="5769" ht="12" customHeight="1"/>
    <row r="5770" ht="12" customHeight="1"/>
    <row r="5771" ht="12" customHeight="1"/>
    <row r="5772" ht="12" customHeight="1"/>
    <row r="5773" ht="12" customHeight="1"/>
    <row r="5774" ht="12" customHeight="1"/>
    <row r="5775" ht="12" customHeight="1"/>
    <row r="5776" ht="12" customHeight="1"/>
    <row r="5777" ht="12" customHeight="1"/>
    <row r="5778" ht="12" customHeight="1"/>
    <row r="5779" ht="12" customHeight="1"/>
    <row r="5780" ht="12" customHeight="1"/>
    <row r="5781" ht="12" customHeight="1"/>
    <row r="5782" ht="12" customHeight="1"/>
    <row r="5783" ht="12" customHeight="1"/>
    <row r="5784" ht="12" customHeight="1"/>
    <row r="5785" ht="12" customHeight="1"/>
    <row r="5786" ht="12" customHeight="1"/>
    <row r="5787" ht="12" customHeight="1"/>
    <row r="5788" ht="12" customHeight="1"/>
    <row r="5789" ht="12" customHeight="1"/>
    <row r="5790" ht="12" customHeight="1"/>
    <row r="5791" ht="12" customHeight="1"/>
    <row r="5792" ht="12" customHeight="1"/>
    <row r="5793" ht="12" customHeight="1"/>
    <row r="5794" ht="12" customHeight="1"/>
    <row r="5795" ht="12" customHeight="1"/>
    <row r="5796" ht="12" customHeight="1"/>
    <row r="5797" ht="12" customHeight="1"/>
    <row r="5798" ht="12" customHeight="1"/>
    <row r="5799" ht="12" customHeight="1"/>
    <row r="5800" ht="12" customHeight="1"/>
    <row r="5801" ht="12" customHeight="1"/>
    <row r="5802" ht="12" customHeight="1"/>
    <row r="5803" ht="12" customHeight="1"/>
    <row r="5804" ht="12" customHeight="1"/>
    <row r="5805" ht="12" customHeight="1"/>
    <row r="5806" ht="12" customHeight="1"/>
    <row r="5807" ht="12" customHeight="1"/>
    <row r="5808" ht="12" customHeight="1"/>
    <row r="5809" ht="12" customHeight="1"/>
    <row r="5810" ht="12" customHeight="1"/>
    <row r="5811" ht="12" customHeight="1"/>
    <row r="5812" ht="12" customHeight="1"/>
    <row r="5813" ht="12" customHeight="1"/>
    <row r="5814" ht="12" customHeight="1"/>
    <row r="5815" ht="12" customHeight="1"/>
    <row r="5816" ht="12" customHeight="1"/>
    <row r="5817" ht="12" customHeight="1"/>
    <row r="5818" ht="12" customHeight="1"/>
    <row r="5819" ht="12" customHeight="1"/>
    <row r="5820" ht="12" customHeight="1"/>
    <row r="5821" ht="12" customHeight="1"/>
    <row r="5822" ht="12" customHeight="1"/>
    <row r="5823" ht="12" customHeight="1"/>
    <row r="5824" ht="12" customHeight="1"/>
    <row r="5825" ht="12" customHeight="1"/>
    <row r="5826" ht="12" customHeight="1"/>
    <row r="5827" ht="12" customHeight="1"/>
    <row r="5828" ht="12" customHeight="1"/>
    <row r="5829" ht="12" customHeight="1"/>
    <row r="5830" ht="12" customHeight="1"/>
    <row r="5831" ht="12" customHeight="1"/>
    <row r="5832" ht="12" customHeight="1"/>
    <row r="5833" ht="12" customHeight="1"/>
    <row r="5834" ht="12" customHeight="1"/>
    <row r="5835" ht="12" customHeight="1"/>
    <row r="5836" ht="12" customHeight="1"/>
    <row r="5837" ht="12" customHeight="1"/>
    <row r="5838" ht="12" customHeight="1"/>
    <row r="5839" ht="12" customHeight="1"/>
    <row r="5840" ht="12" customHeight="1"/>
    <row r="5841" ht="12" customHeight="1"/>
    <row r="5842" ht="12" customHeight="1"/>
    <row r="5843" ht="12" customHeight="1"/>
    <row r="5844" ht="12" customHeight="1"/>
    <row r="5845" ht="12" customHeight="1"/>
    <row r="5846" ht="12" customHeight="1"/>
    <row r="5847" ht="12" customHeight="1"/>
    <row r="5848" ht="12" customHeight="1"/>
    <row r="5849" ht="12" customHeight="1"/>
    <row r="5850" ht="12" customHeight="1"/>
    <row r="5851" ht="12" customHeight="1"/>
    <row r="5852" ht="12" customHeight="1"/>
    <row r="5853" ht="12" customHeight="1"/>
    <row r="5854" ht="12" customHeight="1"/>
    <row r="5855" ht="12" customHeight="1"/>
    <row r="5856" ht="12" customHeight="1"/>
    <row r="5857" ht="12" customHeight="1"/>
    <row r="5858" ht="12" customHeight="1"/>
    <row r="5859" ht="12" customHeight="1"/>
    <row r="5860" ht="12" customHeight="1"/>
    <row r="5861" ht="12" customHeight="1"/>
    <row r="5862" ht="12" customHeight="1"/>
    <row r="5863" ht="12" customHeight="1"/>
    <row r="5864" ht="12" customHeight="1"/>
    <row r="5865" ht="12" customHeight="1"/>
    <row r="5866" ht="12" customHeight="1"/>
    <row r="5867" ht="12" customHeight="1"/>
    <row r="5868" ht="12" customHeight="1"/>
    <row r="5869" ht="12" customHeight="1"/>
    <row r="5870" ht="12" customHeight="1"/>
    <row r="5871" ht="12" customHeight="1"/>
    <row r="5872" ht="12" customHeight="1"/>
    <row r="5873" ht="12" customHeight="1"/>
    <row r="5874" ht="12" customHeight="1"/>
    <row r="5875" ht="12" customHeight="1"/>
    <row r="5876" ht="12" customHeight="1"/>
    <row r="5877" ht="12" customHeight="1"/>
    <row r="5878" ht="12" customHeight="1"/>
    <row r="5879" ht="12" customHeight="1"/>
    <row r="5880" ht="12" customHeight="1"/>
    <row r="5881" ht="12" customHeight="1"/>
    <row r="5882" ht="12" customHeight="1"/>
    <row r="5883" ht="12" customHeight="1"/>
    <row r="5884" ht="12" customHeight="1"/>
    <row r="5885" ht="12" customHeight="1"/>
    <row r="5886" ht="12" customHeight="1"/>
    <row r="5887" ht="12" customHeight="1"/>
    <row r="5888" ht="12" customHeight="1"/>
    <row r="5889" ht="12" customHeight="1"/>
    <row r="5890" ht="12" customHeight="1"/>
    <row r="5891" ht="12" customHeight="1"/>
    <row r="5892" ht="12" customHeight="1"/>
    <row r="5893" ht="12" customHeight="1"/>
    <row r="5894" ht="12" customHeight="1"/>
    <row r="5895" ht="12" customHeight="1"/>
    <row r="5896" ht="12" customHeight="1"/>
    <row r="5897" ht="12" customHeight="1"/>
    <row r="5898" ht="12" customHeight="1"/>
    <row r="5899" ht="12" customHeight="1"/>
    <row r="5900" ht="12" customHeight="1"/>
    <row r="5901" ht="12" customHeight="1"/>
    <row r="5902" ht="12" customHeight="1"/>
    <row r="5903" ht="12" customHeight="1"/>
    <row r="5904" ht="12" customHeight="1"/>
    <row r="5905" ht="12" customHeight="1"/>
    <row r="5906" ht="12" customHeight="1"/>
    <row r="5907" ht="12" customHeight="1"/>
    <row r="5908" ht="12" customHeight="1"/>
    <row r="5909" ht="12" customHeight="1"/>
    <row r="5910" ht="12" customHeight="1"/>
    <row r="5911" ht="12" customHeight="1"/>
    <row r="5912" ht="12" customHeight="1"/>
    <row r="5913" ht="12" customHeight="1"/>
    <row r="5914" ht="12" customHeight="1"/>
    <row r="5915" ht="12" customHeight="1"/>
    <row r="5916" ht="12" customHeight="1"/>
    <row r="5917" ht="12" customHeight="1"/>
    <row r="5918" ht="12" customHeight="1"/>
    <row r="5919" ht="12" customHeight="1"/>
    <row r="5920" ht="12" customHeight="1"/>
    <row r="5921" ht="12" customHeight="1"/>
    <row r="5922" ht="12" customHeight="1"/>
    <row r="5923" ht="12" customHeight="1"/>
    <row r="5924" ht="12" customHeight="1"/>
    <row r="5925" ht="12" customHeight="1"/>
    <row r="5926" ht="12" customHeight="1"/>
    <row r="5927" ht="12" customHeight="1"/>
    <row r="5928" ht="12" customHeight="1"/>
    <row r="5929" ht="12" customHeight="1"/>
    <row r="5930" ht="12" customHeight="1"/>
    <row r="5931" ht="12" customHeight="1"/>
    <row r="5932" ht="12" customHeight="1"/>
    <row r="5933" ht="12" customHeight="1"/>
    <row r="5934" ht="12" customHeight="1"/>
    <row r="5935" ht="12" customHeight="1"/>
    <row r="5936" ht="12" customHeight="1"/>
    <row r="5937" ht="12" customHeight="1"/>
    <row r="5938" ht="12" customHeight="1"/>
    <row r="5939" ht="12" customHeight="1"/>
    <row r="5940" ht="12" customHeight="1"/>
    <row r="5941" ht="12" customHeight="1"/>
    <row r="5942" ht="12" customHeight="1"/>
    <row r="5943" ht="12" customHeight="1"/>
    <row r="5944" ht="12" customHeight="1"/>
    <row r="5945" ht="12" customHeight="1"/>
    <row r="5946" ht="12" customHeight="1"/>
    <row r="5947" ht="12" customHeight="1"/>
    <row r="5948" ht="12" customHeight="1"/>
    <row r="5949" ht="12" customHeight="1"/>
    <row r="5950" ht="12" customHeight="1"/>
    <row r="5951" ht="12" customHeight="1"/>
    <row r="5952" ht="12" customHeight="1"/>
    <row r="5953" ht="12" customHeight="1"/>
    <row r="5954" ht="12" customHeight="1"/>
    <row r="5955" ht="12" customHeight="1"/>
    <row r="5956" ht="12" customHeight="1"/>
    <row r="5957" ht="12" customHeight="1"/>
    <row r="5958" ht="12" customHeight="1"/>
    <row r="5959" ht="12" customHeight="1"/>
    <row r="5960" ht="12" customHeight="1"/>
    <row r="5961" ht="12" customHeight="1"/>
    <row r="5962" ht="12" customHeight="1"/>
    <row r="5963" ht="12" customHeight="1"/>
    <row r="5964" ht="12" customHeight="1"/>
    <row r="5965" ht="12" customHeight="1"/>
    <row r="5966" ht="12" customHeight="1"/>
    <row r="5967" ht="12" customHeight="1"/>
    <row r="5968" ht="12" customHeight="1"/>
    <row r="5969" ht="12" customHeight="1"/>
    <row r="5970" ht="12" customHeight="1"/>
    <row r="5971" ht="12" customHeight="1"/>
    <row r="5972" ht="12" customHeight="1"/>
    <row r="5973" ht="12" customHeight="1"/>
    <row r="5974" ht="12" customHeight="1"/>
    <row r="5975" ht="12" customHeight="1"/>
    <row r="5976" ht="12" customHeight="1"/>
    <row r="5977" ht="12" customHeight="1"/>
    <row r="5978" ht="12" customHeight="1"/>
    <row r="5979" ht="12" customHeight="1"/>
    <row r="5980" ht="12" customHeight="1"/>
    <row r="5981" ht="12" customHeight="1"/>
    <row r="5982" ht="12" customHeight="1"/>
    <row r="5983" ht="12" customHeight="1"/>
    <row r="5984" ht="12" customHeight="1"/>
    <row r="5985" ht="12" customHeight="1"/>
    <row r="5986" ht="12" customHeight="1"/>
    <row r="5987" ht="12" customHeight="1"/>
    <row r="5988" ht="12" customHeight="1"/>
    <row r="5989" ht="12" customHeight="1"/>
    <row r="5990" ht="12" customHeight="1"/>
    <row r="5991" ht="12" customHeight="1"/>
    <row r="5992" ht="12" customHeight="1"/>
    <row r="5993" ht="12" customHeight="1"/>
    <row r="5994" ht="12" customHeight="1"/>
    <row r="5995" ht="12" customHeight="1"/>
    <row r="5996" ht="12" customHeight="1"/>
    <row r="5997" ht="12" customHeight="1"/>
    <row r="5998" ht="12" customHeight="1"/>
    <row r="5999" ht="12" customHeight="1"/>
    <row r="6000" ht="12" customHeight="1"/>
    <row r="6001" ht="12" customHeight="1"/>
    <row r="6002" ht="12" customHeight="1"/>
    <row r="6003" ht="12" customHeight="1"/>
    <row r="6004" ht="12" customHeight="1"/>
    <row r="6005" ht="12" customHeight="1"/>
    <row r="6006" ht="12" customHeight="1"/>
    <row r="6007" ht="12" customHeight="1"/>
    <row r="6008" ht="12" customHeight="1"/>
    <row r="6009" ht="12" customHeight="1"/>
    <row r="6010" ht="12" customHeight="1"/>
    <row r="6011" ht="12" customHeight="1"/>
    <row r="6012" ht="12" customHeight="1"/>
    <row r="6013" ht="12" customHeight="1"/>
    <row r="6014" ht="12" customHeight="1"/>
    <row r="6015" ht="12" customHeight="1"/>
    <row r="6016" ht="12" customHeight="1"/>
    <row r="6017" ht="12" customHeight="1"/>
    <row r="6018" ht="12" customHeight="1"/>
    <row r="6019" ht="12" customHeight="1"/>
    <row r="6020" ht="12" customHeight="1"/>
    <row r="6021" ht="12" customHeight="1"/>
    <row r="6022" ht="12" customHeight="1"/>
    <row r="6023" ht="12" customHeight="1"/>
    <row r="6024" ht="12" customHeight="1"/>
    <row r="6025" ht="12" customHeight="1"/>
    <row r="6026" ht="12" customHeight="1"/>
    <row r="6027" ht="12" customHeight="1"/>
    <row r="6028" ht="12" customHeight="1"/>
    <row r="6029" ht="12" customHeight="1"/>
    <row r="6030" ht="12" customHeight="1"/>
    <row r="6031" ht="12" customHeight="1"/>
    <row r="6032" ht="12" customHeight="1"/>
    <row r="6033" ht="12" customHeight="1"/>
    <row r="6034" ht="12" customHeight="1"/>
    <row r="6035" ht="12" customHeight="1"/>
    <row r="6036" ht="12" customHeight="1"/>
    <row r="6037" ht="12" customHeight="1"/>
    <row r="6038" ht="12" customHeight="1"/>
    <row r="6039" ht="12" customHeight="1"/>
    <row r="6040" ht="12" customHeight="1"/>
    <row r="6041" ht="12" customHeight="1"/>
    <row r="6042" ht="12" customHeight="1"/>
    <row r="6043" ht="12" customHeight="1"/>
    <row r="6044" ht="12" customHeight="1"/>
    <row r="6045" ht="12" customHeight="1"/>
    <row r="6046" ht="12" customHeight="1"/>
    <row r="6047" ht="12" customHeight="1"/>
    <row r="6048" ht="12" customHeight="1"/>
    <row r="6049" ht="12" customHeight="1"/>
    <row r="6050" ht="12" customHeight="1"/>
    <row r="6051" ht="12" customHeight="1"/>
    <row r="6052" ht="12" customHeight="1"/>
    <row r="6053" ht="12" customHeight="1"/>
    <row r="6054" ht="12" customHeight="1"/>
    <row r="6055" ht="12" customHeight="1"/>
    <row r="6056" ht="12" customHeight="1"/>
    <row r="6057" ht="12" customHeight="1"/>
    <row r="6058" ht="12" customHeight="1"/>
    <row r="6059" ht="12" customHeight="1"/>
    <row r="6060" ht="12" customHeight="1"/>
    <row r="6061" ht="12" customHeight="1"/>
    <row r="6062" ht="12" customHeight="1"/>
    <row r="6063" ht="12" customHeight="1"/>
    <row r="6064" ht="12" customHeight="1"/>
    <row r="6065" ht="12" customHeight="1"/>
    <row r="6066" ht="12" customHeight="1"/>
    <row r="6067" ht="12" customHeight="1"/>
    <row r="6068" ht="12" customHeight="1"/>
    <row r="6069" ht="12" customHeight="1"/>
    <row r="6070" ht="12" customHeight="1"/>
    <row r="6071" ht="12" customHeight="1"/>
    <row r="6072" ht="12" customHeight="1"/>
    <row r="6073" ht="12" customHeight="1"/>
    <row r="6074" ht="12" customHeight="1"/>
    <row r="6075" ht="12" customHeight="1"/>
    <row r="6076" ht="12" customHeight="1"/>
    <row r="6077" ht="12" customHeight="1"/>
    <row r="6078" ht="12" customHeight="1"/>
    <row r="6079" ht="12" customHeight="1"/>
    <row r="6080" ht="12" customHeight="1"/>
    <row r="6081" ht="12" customHeight="1"/>
    <row r="6082" ht="12" customHeight="1"/>
    <row r="6083" ht="12" customHeight="1"/>
    <row r="6084" ht="12" customHeight="1"/>
    <row r="6085" ht="12" customHeight="1"/>
    <row r="6086" ht="12" customHeight="1"/>
    <row r="6087" ht="12" customHeight="1"/>
    <row r="6088" ht="12" customHeight="1"/>
    <row r="6089" ht="12" customHeight="1"/>
    <row r="6090" ht="12" customHeight="1"/>
    <row r="6091" ht="12" customHeight="1"/>
    <row r="6092" ht="12" customHeight="1"/>
    <row r="6093" ht="12" customHeight="1"/>
    <row r="6094" ht="12" customHeight="1"/>
    <row r="6095" ht="12" customHeight="1"/>
    <row r="6096" ht="12" customHeight="1"/>
    <row r="6097" ht="12" customHeight="1"/>
    <row r="6098" ht="12" customHeight="1"/>
    <row r="6099" ht="12" customHeight="1"/>
    <row r="6100" ht="12" customHeight="1"/>
    <row r="6101" ht="12" customHeight="1"/>
    <row r="6102" ht="12" customHeight="1"/>
    <row r="6103" ht="12" customHeight="1"/>
    <row r="6104" ht="12" customHeight="1"/>
    <row r="6105" ht="12" customHeight="1"/>
    <row r="6106" ht="12" customHeight="1"/>
    <row r="6107" ht="12" customHeight="1"/>
    <row r="6108" ht="12" customHeight="1"/>
    <row r="6109" ht="12" customHeight="1"/>
    <row r="6110" ht="12" customHeight="1"/>
    <row r="6111" ht="12" customHeight="1"/>
    <row r="6112" ht="12" customHeight="1"/>
    <row r="6113" ht="12" customHeight="1"/>
    <row r="6114" ht="12" customHeight="1"/>
    <row r="6115" ht="12" customHeight="1"/>
    <row r="6116" ht="12" customHeight="1"/>
    <row r="6117" ht="12" customHeight="1"/>
    <row r="6118" ht="12" customHeight="1"/>
    <row r="6119" ht="12" customHeight="1"/>
    <row r="6120" ht="12" customHeight="1"/>
    <row r="6121" ht="12" customHeight="1"/>
    <row r="6122" ht="12" customHeight="1"/>
    <row r="6123" ht="12" customHeight="1"/>
    <row r="6124" ht="12" customHeight="1"/>
    <row r="6125" ht="12" customHeight="1"/>
    <row r="6126" ht="12" customHeight="1"/>
    <row r="6127" ht="12" customHeight="1"/>
    <row r="6128" ht="12" customHeight="1"/>
    <row r="6129" ht="12" customHeight="1"/>
    <row r="6130" ht="12" customHeight="1"/>
    <row r="6131" ht="12" customHeight="1"/>
    <row r="6132" ht="12" customHeight="1"/>
    <row r="6133" ht="12" customHeight="1"/>
    <row r="6134" ht="12" customHeight="1"/>
    <row r="6135" ht="12" customHeight="1"/>
    <row r="6136" ht="12" customHeight="1"/>
    <row r="6137" ht="12" customHeight="1"/>
    <row r="6138" ht="12" customHeight="1"/>
    <row r="6139" ht="12" customHeight="1"/>
    <row r="6140" ht="12" customHeight="1"/>
    <row r="6141" ht="12" customHeight="1"/>
    <row r="6142" ht="12" customHeight="1"/>
    <row r="6143" ht="12" customHeight="1"/>
    <row r="6144" ht="12" customHeight="1"/>
    <row r="6145" ht="12" customHeight="1"/>
    <row r="6146" ht="12" customHeight="1"/>
    <row r="6147" ht="12" customHeight="1"/>
    <row r="6148" ht="12" customHeight="1"/>
    <row r="6149" ht="12" customHeight="1"/>
    <row r="6150" ht="12" customHeight="1"/>
    <row r="6151" ht="12" customHeight="1"/>
    <row r="6152" ht="12" customHeight="1"/>
    <row r="6153" ht="12" customHeight="1"/>
    <row r="6154" ht="12" customHeight="1"/>
    <row r="6155" ht="12" customHeight="1"/>
    <row r="6156" ht="12" customHeight="1"/>
    <row r="6157" ht="12" customHeight="1"/>
    <row r="6158" ht="12" customHeight="1"/>
    <row r="6159" ht="12" customHeight="1"/>
    <row r="6160" ht="12" customHeight="1"/>
    <row r="6161" ht="12" customHeight="1"/>
    <row r="6162" ht="12" customHeight="1"/>
    <row r="6163" ht="12" customHeight="1"/>
    <row r="6164" ht="12" customHeight="1"/>
    <row r="6165" ht="12" customHeight="1"/>
    <row r="6166" ht="12" customHeight="1"/>
    <row r="6167" ht="12" customHeight="1"/>
    <row r="6168" ht="12" customHeight="1"/>
    <row r="6169" ht="12" customHeight="1"/>
    <row r="6170" ht="12" customHeight="1"/>
    <row r="6171" ht="12" customHeight="1"/>
    <row r="6172" ht="12" customHeight="1"/>
    <row r="6173" ht="12" customHeight="1"/>
    <row r="6174" ht="12" customHeight="1"/>
    <row r="6175" ht="12" customHeight="1"/>
    <row r="6176" ht="12" customHeight="1"/>
    <row r="6177" ht="12" customHeight="1"/>
    <row r="6178" ht="12" customHeight="1"/>
    <row r="6179" ht="12" customHeight="1"/>
    <row r="6180" ht="12" customHeight="1"/>
    <row r="6181" ht="12" customHeight="1"/>
    <row r="6182" ht="12" customHeight="1"/>
    <row r="6183" ht="12" customHeight="1"/>
    <row r="6184" ht="12" customHeight="1"/>
    <row r="6185" ht="12" customHeight="1"/>
    <row r="6186" ht="12" customHeight="1"/>
    <row r="6187" ht="12" customHeight="1"/>
    <row r="6188" ht="12" customHeight="1"/>
    <row r="6189" ht="12" customHeight="1"/>
    <row r="6190" ht="12" customHeight="1"/>
    <row r="6191" ht="12" customHeight="1"/>
    <row r="6192" ht="12" customHeight="1"/>
    <row r="6193" ht="12" customHeight="1"/>
    <row r="6194" ht="12" customHeight="1"/>
    <row r="6195" ht="12" customHeight="1"/>
    <row r="6196" ht="12" customHeight="1"/>
    <row r="6197" ht="12" customHeight="1"/>
    <row r="6198" ht="12" customHeight="1"/>
    <row r="6199" ht="12" customHeight="1"/>
    <row r="6200" ht="12" customHeight="1"/>
    <row r="6201" ht="12" customHeight="1"/>
    <row r="6202" ht="12" customHeight="1"/>
    <row r="6203" ht="12" customHeight="1"/>
    <row r="6204" ht="12" customHeight="1"/>
    <row r="6205" ht="12" customHeight="1"/>
    <row r="6206" ht="12" customHeight="1"/>
    <row r="6207" ht="12" customHeight="1"/>
    <row r="6208" ht="12" customHeight="1"/>
    <row r="6209" ht="12" customHeight="1"/>
    <row r="6210" ht="12" customHeight="1"/>
    <row r="6211" ht="12" customHeight="1"/>
    <row r="6212" ht="12" customHeight="1"/>
    <row r="6213" ht="12" customHeight="1"/>
    <row r="6214" ht="12" customHeight="1"/>
    <row r="6215" ht="12" customHeight="1"/>
    <row r="6216" ht="12" customHeight="1"/>
    <row r="6217" ht="12" customHeight="1"/>
    <row r="6218" ht="12" customHeight="1"/>
    <row r="6219" ht="12" customHeight="1"/>
    <row r="6220" ht="12" customHeight="1"/>
    <row r="6221" ht="12" customHeight="1"/>
    <row r="6222" ht="12" customHeight="1"/>
    <row r="6223" ht="12" customHeight="1"/>
    <row r="6224" ht="12" customHeight="1"/>
    <row r="6225" ht="12" customHeight="1"/>
    <row r="6226" ht="12" customHeight="1"/>
    <row r="6227" ht="12" customHeight="1"/>
    <row r="6228" ht="12" customHeight="1"/>
    <row r="6229" ht="12" customHeight="1"/>
    <row r="6230" ht="12" customHeight="1"/>
    <row r="6231" ht="12" customHeight="1"/>
    <row r="6232" ht="12" customHeight="1"/>
    <row r="6233" ht="12" customHeight="1"/>
    <row r="6234" ht="12" customHeight="1"/>
    <row r="6235" ht="12" customHeight="1"/>
    <row r="6236" ht="12" customHeight="1"/>
    <row r="6237" ht="12" customHeight="1"/>
    <row r="6238" ht="12" customHeight="1"/>
    <row r="6239" ht="12" customHeight="1"/>
    <row r="6240" ht="12" customHeight="1"/>
    <row r="6241" ht="12" customHeight="1"/>
    <row r="6242" ht="12" customHeight="1"/>
    <row r="6243" ht="12" customHeight="1"/>
    <row r="6244" ht="12" customHeight="1"/>
    <row r="6245" ht="12" customHeight="1"/>
    <row r="6246" ht="12" customHeight="1"/>
    <row r="6247" ht="12" customHeight="1"/>
    <row r="6248" ht="12" customHeight="1"/>
    <row r="6249" ht="12" customHeight="1"/>
    <row r="6250" ht="12" customHeight="1"/>
    <row r="6251" ht="12" customHeight="1"/>
    <row r="6252" ht="12" customHeight="1"/>
    <row r="6253" ht="12" customHeight="1"/>
    <row r="6254" ht="12" customHeight="1"/>
    <row r="6255" ht="12" customHeight="1"/>
    <row r="6256" ht="12" customHeight="1"/>
    <row r="6257" ht="12" customHeight="1"/>
    <row r="6258" ht="12" customHeight="1"/>
    <row r="6259" ht="12" customHeight="1"/>
    <row r="6260" ht="12" customHeight="1"/>
    <row r="6261" ht="12" customHeight="1"/>
    <row r="6262" ht="12" customHeight="1"/>
    <row r="6263" ht="12" customHeight="1"/>
    <row r="6264" ht="12" customHeight="1"/>
    <row r="6265" ht="12" customHeight="1"/>
    <row r="6266" ht="12" customHeight="1"/>
    <row r="6267" ht="12" customHeight="1"/>
    <row r="6268" ht="12" customHeight="1"/>
    <row r="6269" ht="12" customHeight="1"/>
    <row r="6270" ht="12" customHeight="1"/>
    <row r="6271" ht="12" customHeight="1"/>
    <row r="6272" ht="12" customHeight="1"/>
    <row r="6273" ht="12" customHeight="1"/>
    <row r="6274" ht="12" customHeight="1"/>
    <row r="6275" ht="12" customHeight="1"/>
    <row r="6276" ht="12" customHeight="1"/>
    <row r="6277" ht="12" customHeight="1"/>
    <row r="6278" ht="12" customHeight="1"/>
    <row r="6279" ht="12" customHeight="1"/>
    <row r="6280" ht="12" customHeight="1"/>
    <row r="6281" ht="12" customHeight="1"/>
    <row r="6282" ht="12" customHeight="1"/>
    <row r="6283" ht="12" customHeight="1"/>
    <row r="6284" ht="12" customHeight="1"/>
    <row r="6285" ht="12" customHeight="1"/>
    <row r="6286" ht="12" customHeight="1"/>
    <row r="6287" ht="12" customHeight="1"/>
    <row r="6288" ht="12" customHeight="1"/>
    <row r="6289" ht="12" customHeight="1"/>
    <row r="6290" ht="12" customHeight="1"/>
    <row r="6291" ht="12" customHeight="1"/>
    <row r="6292" ht="12" customHeight="1"/>
    <row r="6293" ht="12" customHeight="1"/>
    <row r="6294" ht="12" customHeight="1"/>
    <row r="6295" ht="12" customHeight="1"/>
    <row r="6296" ht="12" customHeight="1"/>
    <row r="6297" ht="12" customHeight="1"/>
    <row r="6298" ht="12" customHeight="1"/>
    <row r="6299" ht="12" customHeight="1"/>
    <row r="6300" ht="12" customHeight="1"/>
    <row r="6301" ht="12" customHeight="1"/>
    <row r="6302" ht="12" customHeight="1"/>
    <row r="6303" ht="12" customHeight="1"/>
    <row r="6304" ht="12" customHeight="1"/>
    <row r="6305" ht="12" customHeight="1"/>
    <row r="6306" ht="12" customHeight="1"/>
    <row r="6307" ht="12" customHeight="1"/>
    <row r="6308" ht="12" customHeight="1"/>
    <row r="6309" ht="12" customHeight="1"/>
    <row r="6310" ht="12" customHeight="1"/>
    <row r="6311" ht="12" customHeight="1"/>
    <row r="6312" ht="12" customHeight="1"/>
    <row r="6313" ht="12" customHeight="1"/>
    <row r="6314" ht="12" customHeight="1"/>
    <row r="6315" ht="12" customHeight="1"/>
    <row r="6316" ht="12" customHeight="1"/>
    <row r="6317" ht="12" customHeight="1"/>
    <row r="6318" ht="12" customHeight="1"/>
    <row r="6319" ht="12" customHeight="1"/>
    <row r="6320" ht="12" customHeight="1"/>
    <row r="6321" ht="12" customHeight="1"/>
    <row r="6322" ht="12" customHeight="1"/>
    <row r="6323" ht="12" customHeight="1"/>
    <row r="6324" ht="12" customHeight="1"/>
    <row r="6325" ht="12" customHeight="1"/>
    <row r="6326" ht="12" customHeight="1"/>
    <row r="6327" ht="12" customHeight="1"/>
    <row r="6328" ht="12" customHeight="1"/>
    <row r="6329" ht="12" customHeight="1"/>
    <row r="6330" ht="12" customHeight="1"/>
    <row r="6331" ht="12" customHeight="1"/>
    <row r="6332" ht="12" customHeight="1"/>
    <row r="6333" ht="12" customHeight="1"/>
    <row r="6334" ht="12" customHeight="1"/>
    <row r="6335" ht="12" customHeight="1"/>
    <row r="6336" ht="12" customHeight="1"/>
    <row r="6337" ht="12" customHeight="1"/>
    <row r="6338" ht="12" customHeight="1"/>
    <row r="6339" ht="12" customHeight="1"/>
    <row r="6340" ht="12" customHeight="1"/>
    <row r="6341" ht="12" customHeight="1"/>
    <row r="6342" ht="12" customHeight="1"/>
    <row r="6343" ht="12" customHeight="1"/>
    <row r="6344" ht="12" customHeight="1"/>
    <row r="6345" ht="12" customHeight="1"/>
    <row r="6346" ht="12" customHeight="1"/>
    <row r="6347" ht="12" customHeight="1"/>
    <row r="6348" ht="12" customHeight="1"/>
    <row r="6349" ht="12" customHeight="1"/>
    <row r="6350" ht="12" customHeight="1"/>
    <row r="6351" ht="12" customHeight="1"/>
    <row r="6352" ht="12" customHeight="1"/>
    <row r="6353" ht="12" customHeight="1"/>
    <row r="6354" ht="12" customHeight="1"/>
    <row r="6355" ht="12" customHeight="1"/>
    <row r="6356" ht="12" customHeight="1"/>
    <row r="6357" ht="12" customHeight="1"/>
    <row r="6358" ht="12" customHeight="1"/>
    <row r="6359" ht="12" customHeight="1"/>
    <row r="6360" ht="12" customHeight="1"/>
    <row r="6361" ht="12" customHeight="1"/>
    <row r="6362" ht="12" customHeight="1"/>
    <row r="6363" ht="12" customHeight="1"/>
    <row r="6364" ht="12" customHeight="1"/>
    <row r="6365" ht="12" customHeight="1"/>
    <row r="6366" ht="12" customHeight="1"/>
    <row r="6367" ht="12" customHeight="1"/>
    <row r="6368" ht="12" customHeight="1"/>
    <row r="6369" ht="12" customHeight="1"/>
    <row r="6370" ht="12" customHeight="1"/>
    <row r="6371" ht="12" customHeight="1"/>
    <row r="6372" ht="12" customHeight="1"/>
    <row r="6373" ht="12" customHeight="1"/>
    <row r="6374" ht="12" customHeight="1"/>
    <row r="6375" ht="12" customHeight="1"/>
    <row r="6376" ht="12" customHeight="1"/>
    <row r="6377" ht="12" customHeight="1"/>
    <row r="6378" ht="12" customHeight="1"/>
    <row r="6379" ht="12" customHeight="1"/>
    <row r="6380" ht="12" customHeight="1"/>
    <row r="6381" ht="12" customHeight="1"/>
    <row r="6382" ht="12" customHeight="1"/>
    <row r="6383" ht="12" customHeight="1"/>
    <row r="6384" ht="12" customHeight="1"/>
    <row r="6385" ht="12" customHeight="1"/>
    <row r="6386" ht="12" customHeight="1"/>
    <row r="6387" ht="12" customHeight="1"/>
    <row r="6388" ht="12" customHeight="1"/>
    <row r="6389" ht="12" customHeight="1"/>
    <row r="6390" ht="12" customHeight="1"/>
    <row r="6391" ht="12" customHeight="1"/>
    <row r="6392" ht="12" customHeight="1"/>
    <row r="6393" ht="12" customHeight="1"/>
    <row r="6394" ht="12" customHeight="1"/>
    <row r="6395" ht="12" customHeight="1"/>
    <row r="6396" ht="12" customHeight="1"/>
    <row r="6397" ht="12" customHeight="1"/>
    <row r="6398" ht="12" customHeight="1"/>
    <row r="6399" ht="12" customHeight="1"/>
    <row r="6400" ht="12" customHeight="1"/>
    <row r="6401" ht="12" customHeight="1"/>
    <row r="6402" ht="12" customHeight="1"/>
    <row r="6403" ht="12" customHeight="1"/>
    <row r="6404" ht="12" customHeight="1"/>
    <row r="6405" ht="12" customHeight="1"/>
    <row r="6406" ht="12" customHeight="1"/>
    <row r="6407" ht="12" customHeight="1"/>
    <row r="6408" ht="12" customHeight="1"/>
    <row r="6409" ht="12" customHeight="1"/>
    <row r="6410" ht="12" customHeight="1"/>
    <row r="6411" ht="12" customHeight="1"/>
    <row r="6412" ht="12" customHeight="1"/>
    <row r="6413" ht="12" customHeight="1"/>
    <row r="6414" ht="12" customHeight="1"/>
    <row r="6415" ht="12" customHeight="1"/>
    <row r="6416" ht="12" customHeight="1"/>
    <row r="6417" ht="12" customHeight="1"/>
    <row r="6418" ht="12" customHeight="1"/>
    <row r="6419" ht="12" customHeight="1"/>
    <row r="6420" ht="12" customHeight="1"/>
    <row r="6421" ht="12" customHeight="1"/>
    <row r="6422" ht="12" customHeight="1"/>
    <row r="6423" ht="12" customHeight="1"/>
    <row r="6424" ht="12" customHeight="1"/>
    <row r="6425" ht="12" customHeight="1"/>
    <row r="6426" ht="12" customHeight="1"/>
    <row r="6427" ht="12" customHeight="1"/>
    <row r="6428" ht="12" customHeight="1"/>
    <row r="6429" ht="12" customHeight="1"/>
    <row r="6430" ht="12" customHeight="1"/>
    <row r="6431" ht="12" customHeight="1"/>
    <row r="6432" ht="12" customHeight="1"/>
    <row r="6433" ht="12" customHeight="1"/>
    <row r="6434" ht="12" customHeight="1"/>
    <row r="6435" ht="12" customHeight="1"/>
    <row r="6436" ht="12" customHeight="1"/>
    <row r="6437" ht="12" customHeight="1"/>
    <row r="6438" ht="12" customHeight="1"/>
    <row r="6439" ht="12" customHeight="1"/>
    <row r="6440" ht="12" customHeight="1"/>
    <row r="6441" ht="12" customHeight="1"/>
    <row r="6442" ht="12" customHeight="1"/>
    <row r="6443" ht="12" customHeight="1"/>
    <row r="6444" ht="12" customHeight="1"/>
    <row r="6445" ht="12" customHeight="1"/>
    <row r="6446" ht="12" customHeight="1"/>
    <row r="6447" ht="12" customHeight="1"/>
    <row r="6448" ht="12" customHeight="1"/>
    <row r="6449" ht="12" customHeight="1"/>
    <row r="6450" ht="12" customHeight="1"/>
    <row r="6451" ht="12" customHeight="1"/>
    <row r="6452" ht="12" customHeight="1"/>
    <row r="6453" ht="12" customHeight="1"/>
    <row r="6454" ht="12" customHeight="1"/>
    <row r="6455" ht="12" customHeight="1"/>
    <row r="6456" ht="12" customHeight="1"/>
    <row r="6457" ht="12" customHeight="1"/>
    <row r="6458" ht="12" customHeight="1"/>
    <row r="6459" ht="12" customHeight="1"/>
    <row r="6460" ht="12" customHeight="1"/>
    <row r="6461" ht="12" customHeight="1"/>
    <row r="6462" ht="12" customHeight="1"/>
    <row r="6463" ht="12" customHeight="1"/>
    <row r="6464" ht="12" customHeight="1"/>
    <row r="6465" ht="12" customHeight="1"/>
    <row r="6466" ht="12" customHeight="1"/>
    <row r="6467" ht="12" customHeight="1"/>
    <row r="6468" ht="12" customHeight="1"/>
    <row r="6469" ht="12" customHeight="1"/>
    <row r="6470" ht="12" customHeight="1"/>
    <row r="6471" ht="12" customHeight="1"/>
    <row r="6472" ht="12" customHeight="1"/>
    <row r="6473" ht="12" customHeight="1"/>
    <row r="6474" ht="12" customHeight="1"/>
    <row r="6475" ht="12" customHeight="1"/>
    <row r="6476" ht="12" customHeight="1"/>
    <row r="6477" ht="12" customHeight="1"/>
    <row r="6478" ht="12" customHeight="1"/>
    <row r="6479" ht="12" customHeight="1"/>
    <row r="6480" ht="12" customHeight="1"/>
    <row r="6481" ht="12" customHeight="1"/>
    <row r="6482" ht="12" customHeight="1"/>
    <row r="6483" ht="12" customHeight="1"/>
    <row r="6484" ht="12" customHeight="1"/>
    <row r="6485" ht="12" customHeight="1"/>
    <row r="6486" ht="12" customHeight="1"/>
    <row r="6487" ht="12" customHeight="1"/>
    <row r="6488" ht="12" customHeight="1"/>
    <row r="6489" ht="12" customHeight="1"/>
    <row r="6490" ht="12" customHeight="1"/>
    <row r="6491" ht="12" customHeight="1"/>
    <row r="6492" ht="12" customHeight="1"/>
    <row r="6493" ht="12" customHeight="1"/>
    <row r="6494" ht="12" customHeight="1"/>
    <row r="6495" ht="12" customHeight="1"/>
    <row r="6496" ht="12" customHeight="1"/>
    <row r="6497" ht="12" customHeight="1"/>
    <row r="6498" ht="12" customHeight="1"/>
    <row r="6499" ht="12" customHeight="1"/>
    <row r="6500" ht="12" customHeight="1"/>
    <row r="6501" ht="12" customHeight="1"/>
    <row r="6502" ht="12" customHeight="1"/>
    <row r="6503" ht="12" customHeight="1"/>
    <row r="6504" ht="12" customHeight="1"/>
    <row r="6505" ht="12" customHeight="1"/>
    <row r="6506" ht="12" customHeight="1"/>
    <row r="6507" ht="12" customHeight="1"/>
    <row r="6508" ht="12" customHeight="1"/>
    <row r="6509" ht="12" customHeight="1"/>
    <row r="6510" ht="12" customHeight="1"/>
    <row r="6511" ht="12" customHeight="1"/>
    <row r="6512" ht="12" customHeight="1"/>
    <row r="6513" ht="12" customHeight="1"/>
    <row r="6514" ht="12" customHeight="1"/>
    <row r="6515" ht="12" customHeight="1"/>
    <row r="6516" ht="12" customHeight="1"/>
    <row r="6517" ht="12" customHeight="1"/>
    <row r="6518" ht="12" customHeight="1"/>
    <row r="6519" ht="12" customHeight="1"/>
    <row r="6520" ht="12" customHeight="1"/>
    <row r="6521" ht="12" customHeight="1"/>
    <row r="6522" ht="12" customHeight="1"/>
    <row r="6523" ht="12" customHeight="1"/>
    <row r="6524" ht="12" customHeight="1"/>
    <row r="6525" ht="12" customHeight="1"/>
    <row r="6526" ht="12" customHeight="1"/>
    <row r="6527" ht="12" customHeight="1"/>
    <row r="6528" ht="12" customHeight="1"/>
    <row r="6529" ht="12" customHeight="1"/>
    <row r="6530" ht="12" customHeight="1"/>
    <row r="6531" ht="12" customHeight="1"/>
    <row r="6532" ht="12" customHeight="1"/>
    <row r="6533" ht="12" customHeight="1"/>
    <row r="6534" ht="12" customHeight="1"/>
    <row r="6535" ht="12" customHeight="1"/>
    <row r="6536" ht="12" customHeight="1"/>
    <row r="6537" ht="12" customHeight="1"/>
    <row r="6538" ht="12" customHeight="1"/>
    <row r="6539" ht="12" customHeight="1"/>
    <row r="6540" ht="12" customHeight="1"/>
    <row r="6541" ht="12" customHeight="1"/>
    <row r="6542" ht="12" customHeight="1"/>
    <row r="6543" ht="12" customHeight="1"/>
    <row r="6544" ht="12" customHeight="1"/>
    <row r="6545" ht="12" customHeight="1"/>
    <row r="6546" ht="12" customHeight="1"/>
    <row r="6547" ht="12" customHeight="1"/>
    <row r="6548" ht="12" customHeight="1"/>
    <row r="6549" ht="12" customHeight="1"/>
    <row r="6550" ht="12" customHeight="1"/>
    <row r="6551" ht="12" customHeight="1"/>
    <row r="6552" ht="12" customHeight="1"/>
    <row r="6553" ht="12" customHeight="1"/>
    <row r="6554" ht="12" customHeight="1"/>
    <row r="6555" ht="12" customHeight="1"/>
    <row r="6556" ht="12" customHeight="1"/>
    <row r="6557" ht="12" customHeight="1"/>
    <row r="6558" ht="12" customHeight="1"/>
    <row r="6559" ht="12" customHeight="1"/>
    <row r="6560" ht="12" customHeight="1"/>
    <row r="6561" ht="12" customHeight="1"/>
    <row r="6562" ht="12" customHeight="1"/>
    <row r="6563" ht="12" customHeight="1"/>
    <row r="6564" ht="12" customHeight="1"/>
    <row r="6565" ht="12" customHeight="1"/>
    <row r="6566" ht="12" customHeight="1"/>
    <row r="6567" ht="12" customHeight="1"/>
    <row r="6568" ht="12" customHeight="1"/>
    <row r="6569" ht="12" customHeight="1"/>
    <row r="6570" ht="12" customHeight="1"/>
    <row r="6571" ht="12" customHeight="1"/>
    <row r="6572" ht="12" customHeight="1"/>
    <row r="6573" ht="12" customHeight="1"/>
    <row r="6574" ht="12" customHeight="1"/>
    <row r="6575" ht="12" customHeight="1"/>
    <row r="6576" ht="12" customHeight="1"/>
    <row r="6577" ht="12" customHeight="1"/>
    <row r="6578" ht="12" customHeight="1"/>
    <row r="6579" ht="12" customHeight="1"/>
    <row r="6580" ht="12" customHeight="1"/>
    <row r="6581" ht="12" customHeight="1"/>
    <row r="6582" ht="12" customHeight="1"/>
    <row r="6583" ht="12" customHeight="1"/>
    <row r="6584" ht="12" customHeight="1"/>
    <row r="6585" ht="12" customHeight="1"/>
    <row r="6586" ht="12" customHeight="1"/>
    <row r="6587" ht="12" customHeight="1"/>
    <row r="6588" ht="12" customHeight="1"/>
    <row r="6589" ht="12" customHeight="1"/>
    <row r="6590" ht="12" customHeight="1"/>
    <row r="6591" ht="12" customHeight="1"/>
    <row r="6592" ht="12" customHeight="1"/>
    <row r="6593" ht="12" customHeight="1"/>
    <row r="6594" ht="12" customHeight="1"/>
    <row r="6595" ht="12" customHeight="1"/>
    <row r="6596" ht="12" customHeight="1"/>
    <row r="6597" ht="12" customHeight="1"/>
    <row r="6598" ht="12" customHeight="1"/>
    <row r="6599" ht="12" customHeight="1"/>
    <row r="6600" ht="12" customHeight="1"/>
    <row r="6601" ht="12" customHeight="1"/>
    <row r="6602" ht="12" customHeight="1"/>
    <row r="6603" ht="12" customHeight="1"/>
    <row r="6604" ht="12" customHeight="1"/>
    <row r="6605" ht="12" customHeight="1"/>
    <row r="6606" ht="12" customHeight="1"/>
    <row r="6607" ht="12" customHeight="1"/>
    <row r="6608" ht="12" customHeight="1"/>
    <row r="6609" ht="12" customHeight="1"/>
    <row r="6610" ht="12" customHeight="1"/>
    <row r="6611" ht="12" customHeight="1"/>
    <row r="6612" ht="12" customHeight="1"/>
    <row r="6613" ht="12" customHeight="1"/>
    <row r="6614" ht="12" customHeight="1"/>
    <row r="6615" ht="12" customHeight="1"/>
    <row r="6616" ht="12" customHeight="1"/>
    <row r="6617" ht="12" customHeight="1"/>
    <row r="6618" ht="12" customHeight="1"/>
    <row r="6619" ht="12" customHeight="1"/>
    <row r="6620" ht="12" customHeight="1"/>
    <row r="6621" ht="12" customHeight="1"/>
    <row r="6622" ht="12" customHeight="1"/>
    <row r="6623" ht="12" customHeight="1"/>
    <row r="6624" ht="12" customHeight="1"/>
    <row r="6625" ht="12" customHeight="1"/>
    <row r="6626" ht="12" customHeight="1"/>
    <row r="6627" ht="12" customHeight="1"/>
    <row r="6628" ht="12" customHeight="1"/>
    <row r="6629" ht="12" customHeight="1"/>
    <row r="6630" ht="12" customHeight="1"/>
    <row r="6631" ht="12" customHeight="1"/>
    <row r="6632" ht="12" customHeight="1"/>
    <row r="6633" ht="12" customHeight="1"/>
    <row r="6634" ht="12" customHeight="1"/>
    <row r="6635" ht="12" customHeight="1"/>
    <row r="6636" ht="12" customHeight="1"/>
    <row r="6637" ht="12" customHeight="1"/>
    <row r="6638" ht="12" customHeight="1"/>
    <row r="6639" ht="12" customHeight="1"/>
    <row r="6640" ht="12" customHeight="1"/>
    <row r="6641" ht="12" customHeight="1"/>
    <row r="6642" ht="12" customHeight="1"/>
    <row r="6643" ht="12" customHeight="1"/>
    <row r="6644" ht="12" customHeight="1"/>
    <row r="6645" ht="12" customHeight="1"/>
    <row r="6646" ht="12" customHeight="1"/>
    <row r="6647" ht="12" customHeight="1"/>
    <row r="6648" ht="12" customHeight="1"/>
    <row r="6649" ht="12" customHeight="1"/>
    <row r="6650" ht="12" customHeight="1"/>
    <row r="6651" ht="12" customHeight="1"/>
    <row r="6652" ht="12" customHeight="1"/>
    <row r="6653" ht="12" customHeight="1"/>
    <row r="6654" ht="12" customHeight="1"/>
    <row r="6655" ht="12" customHeight="1"/>
    <row r="6656" ht="12" customHeight="1"/>
    <row r="6657" ht="12" customHeight="1"/>
    <row r="6658" ht="12" customHeight="1"/>
    <row r="6659" ht="12" customHeight="1"/>
    <row r="6660" ht="12" customHeight="1"/>
    <row r="6661" ht="12" customHeight="1"/>
    <row r="6662" ht="12" customHeight="1"/>
    <row r="6663" ht="12" customHeight="1"/>
    <row r="6664" ht="12" customHeight="1"/>
    <row r="6665" ht="12" customHeight="1"/>
    <row r="6666" ht="12" customHeight="1"/>
    <row r="6667" ht="12" customHeight="1"/>
    <row r="6668" ht="12" customHeight="1"/>
    <row r="6669" ht="12" customHeight="1"/>
    <row r="6670" ht="12" customHeight="1"/>
    <row r="6671" ht="12" customHeight="1"/>
    <row r="6672" ht="12" customHeight="1"/>
    <row r="6673" ht="12" customHeight="1"/>
    <row r="6674" ht="12" customHeight="1"/>
    <row r="6675" ht="12" customHeight="1"/>
    <row r="6676" ht="12" customHeight="1"/>
    <row r="6677" ht="12" customHeight="1"/>
    <row r="6678" ht="12" customHeight="1"/>
    <row r="6679" ht="12" customHeight="1"/>
    <row r="6680" ht="12" customHeight="1"/>
    <row r="6681" ht="12" customHeight="1"/>
    <row r="6682" ht="12" customHeight="1"/>
    <row r="6683" ht="12" customHeight="1"/>
    <row r="6684" ht="12" customHeight="1"/>
    <row r="6685" ht="12" customHeight="1"/>
    <row r="6686" ht="12" customHeight="1"/>
    <row r="6687" ht="12" customHeight="1"/>
    <row r="6688" ht="12" customHeight="1"/>
    <row r="6689" ht="12" customHeight="1"/>
    <row r="6690" ht="12" customHeight="1"/>
    <row r="6691" ht="12" customHeight="1"/>
    <row r="6692" ht="12" customHeight="1"/>
    <row r="6693" ht="12" customHeight="1"/>
    <row r="6694" ht="12" customHeight="1"/>
    <row r="6695" ht="12" customHeight="1"/>
    <row r="6696" ht="12" customHeight="1"/>
    <row r="6697" ht="12" customHeight="1"/>
    <row r="6698" ht="12" customHeight="1"/>
    <row r="6699" ht="12" customHeight="1"/>
    <row r="6700" ht="12" customHeight="1"/>
    <row r="6701" ht="12" customHeight="1"/>
    <row r="6702" ht="12" customHeight="1"/>
    <row r="6703" ht="12" customHeight="1"/>
    <row r="6704" ht="12" customHeight="1"/>
    <row r="6705" ht="12" customHeight="1"/>
    <row r="6706" ht="12" customHeight="1"/>
    <row r="6707" ht="12" customHeight="1"/>
    <row r="6708" ht="12" customHeight="1"/>
    <row r="6709" ht="12" customHeight="1"/>
    <row r="6710" ht="12" customHeight="1"/>
    <row r="6711" ht="12" customHeight="1"/>
    <row r="6712" ht="12" customHeight="1"/>
    <row r="6713" ht="12" customHeight="1"/>
    <row r="6714" ht="12" customHeight="1"/>
    <row r="6715" ht="12" customHeight="1"/>
    <row r="6716" ht="12" customHeight="1"/>
    <row r="6717" ht="12" customHeight="1"/>
    <row r="6718" ht="12" customHeight="1"/>
    <row r="6719" ht="12" customHeight="1"/>
    <row r="6720" ht="12" customHeight="1"/>
    <row r="6721" ht="12" customHeight="1"/>
    <row r="6722" ht="12" customHeight="1"/>
    <row r="6723" ht="12" customHeight="1"/>
    <row r="6724" ht="12" customHeight="1"/>
    <row r="6725" ht="12" customHeight="1"/>
    <row r="6726" ht="12" customHeight="1"/>
    <row r="6727" ht="12" customHeight="1"/>
    <row r="6728" ht="12" customHeight="1"/>
    <row r="6729" ht="12" customHeight="1"/>
    <row r="6730" ht="12" customHeight="1"/>
    <row r="6731" ht="12" customHeight="1"/>
    <row r="6732" ht="12" customHeight="1"/>
    <row r="6733" ht="12" customHeight="1"/>
    <row r="6734" ht="12" customHeight="1"/>
    <row r="6735" ht="12" customHeight="1"/>
    <row r="6736" ht="12" customHeight="1"/>
    <row r="6737" ht="12" customHeight="1"/>
    <row r="6738" ht="12" customHeight="1"/>
    <row r="6739" ht="12" customHeight="1"/>
    <row r="6740" ht="12" customHeight="1"/>
    <row r="6741" ht="12" customHeight="1"/>
    <row r="6742" ht="12" customHeight="1"/>
    <row r="6743" ht="12" customHeight="1"/>
    <row r="6744" ht="12" customHeight="1"/>
    <row r="6745" ht="12" customHeight="1"/>
    <row r="6746" ht="12" customHeight="1"/>
    <row r="6747" ht="12" customHeight="1"/>
    <row r="6748" ht="12" customHeight="1"/>
    <row r="6749" ht="12" customHeight="1"/>
    <row r="6750" ht="12" customHeight="1"/>
    <row r="6751" ht="12" customHeight="1"/>
    <row r="6752" ht="12" customHeight="1"/>
    <row r="6753" ht="12" customHeight="1"/>
    <row r="6754" ht="12" customHeight="1"/>
    <row r="6755" ht="12" customHeight="1"/>
    <row r="6756" ht="12" customHeight="1"/>
    <row r="6757" ht="12" customHeight="1"/>
    <row r="6758" ht="12" customHeight="1"/>
    <row r="6759" ht="12" customHeight="1"/>
    <row r="6760" ht="12" customHeight="1"/>
    <row r="6761" ht="12" customHeight="1"/>
    <row r="6762" ht="12" customHeight="1"/>
    <row r="6763" ht="12" customHeight="1"/>
    <row r="6764" ht="12" customHeight="1"/>
    <row r="6765" ht="12" customHeight="1"/>
    <row r="6766" ht="12" customHeight="1"/>
    <row r="6767" ht="12" customHeight="1"/>
    <row r="6768" ht="12" customHeight="1"/>
    <row r="6769" ht="12" customHeight="1"/>
    <row r="6770" ht="12" customHeight="1"/>
    <row r="6771" ht="12" customHeight="1"/>
    <row r="6772" ht="12" customHeight="1"/>
    <row r="6773" ht="12" customHeight="1"/>
    <row r="6774" ht="12" customHeight="1"/>
    <row r="6775" ht="12" customHeight="1"/>
    <row r="6776" ht="12" customHeight="1"/>
    <row r="6777" ht="12" customHeight="1"/>
    <row r="6778" ht="12" customHeight="1"/>
    <row r="6779" ht="12" customHeight="1"/>
    <row r="6780" ht="12" customHeight="1"/>
    <row r="6781" ht="12" customHeight="1"/>
    <row r="6782" ht="12" customHeight="1"/>
    <row r="6783" ht="12" customHeight="1"/>
    <row r="6784" ht="12" customHeight="1"/>
    <row r="6785" ht="12" customHeight="1"/>
    <row r="6786" ht="12" customHeight="1"/>
    <row r="6787" ht="12" customHeight="1"/>
    <row r="6788" ht="12" customHeight="1"/>
    <row r="6789" ht="12" customHeight="1"/>
    <row r="6790" ht="12" customHeight="1"/>
    <row r="6791" ht="12" customHeight="1"/>
    <row r="6792" ht="12" customHeight="1"/>
    <row r="6793" ht="12" customHeight="1"/>
    <row r="6794" ht="12" customHeight="1"/>
    <row r="6795" ht="12" customHeight="1"/>
    <row r="6796" ht="12" customHeight="1"/>
    <row r="6797" ht="12" customHeight="1"/>
    <row r="6798" ht="12" customHeight="1"/>
    <row r="6799" ht="12" customHeight="1"/>
    <row r="6800" ht="12" customHeight="1"/>
    <row r="6801" ht="12" customHeight="1"/>
    <row r="6802" ht="12" customHeight="1"/>
    <row r="6803" ht="12" customHeight="1"/>
    <row r="6804" ht="12" customHeight="1"/>
    <row r="6805" ht="12" customHeight="1"/>
    <row r="6806" ht="12" customHeight="1"/>
    <row r="6807" ht="12" customHeight="1"/>
    <row r="6808" ht="12" customHeight="1"/>
    <row r="6809" ht="12" customHeight="1"/>
    <row r="6810" ht="12" customHeight="1"/>
    <row r="6811" ht="12" customHeight="1"/>
    <row r="6812" ht="12" customHeight="1"/>
    <row r="6813" ht="12" customHeight="1"/>
    <row r="6814" ht="12" customHeight="1"/>
    <row r="6815" ht="12" customHeight="1"/>
    <row r="6816" ht="12" customHeight="1"/>
    <row r="6817" ht="12" customHeight="1"/>
    <row r="6818" ht="12" customHeight="1"/>
    <row r="6819" ht="12" customHeight="1"/>
    <row r="6820" ht="12" customHeight="1"/>
    <row r="6821" ht="12" customHeight="1"/>
    <row r="6822" ht="12" customHeight="1"/>
    <row r="6823" ht="12" customHeight="1"/>
    <row r="6824" ht="12" customHeight="1"/>
    <row r="6825" ht="12" customHeight="1"/>
    <row r="6826" ht="12" customHeight="1"/>
    <row r="6827" ht="12" customHeight="1"/>
    <row r="6828" ht="12" customHeight="1"/>
    <row r="6829" ht="12" customHeight="1"/>
    <row r="6830" ht="12" customHeight="1"/>
    <row r="6831" ht="12" customHeight="1"/>
    <row r="6832" ht="12" customHeight="1"/>
    <row r="6833" ht="12" customHeight="1"/>
    <row r="6834" ht="12" customHeight="1"/>
    <row r="6835" ht="12" customHeight="1"/>
    <row r="6836" ht="12" customHeight="1"/>
    <row r="6837" ht="12" customHeight="1"/>
    <row r="6838" ht="12" customHeight="1"/>
    <row r="6839" ht="12" customHeight="1"/>
    <row r="6840" ht="12" customHeight="1"/>
    <row r="6841" ht="12" customHeight="1"/>
    <row r="6842" ht="12" customHeight="1"/>
    <row r="6843" ht="12" customHeight="1"/>
    <row r="6844" ht="12" customHeight="1"/>
    <row r="6845" ht="12" customHeight="1"/>
    <row r="6846" ht="12" customHeight="1"/>
    <row r="6847" ht="12" customHeight="1"/>
    <row r="6848" ht="12" customHeight="1"/>
    <row r="6849" ht="12" customHeight="1"/>
    <row r="6850" ht="12" customHeight="1"/>
    <row r="6851" ht="12" customHeight="1"/>
    <row r="6852" ht="12" customHeight="1"/>
    <row r="6853" ht="12" customHeight="1"/>
    <row r="6854" ht="12" customHeight="1"/>
    <row r="6855" ht="12" customHeight="1"/>
    <row r="6856" ht="12" customHeight="1"/>
    <row r="6857" ht="12" customHeight="1"/>
    <row r="6858" ht="12" customHeight="1"/>
    <row r="6859" ht="12" customHeight="1"/>
    <row r="6860" ht="12" customHeight="1"/>
    <row r="6861" ht="12" customHeight="1"/>
    <row r="6862" ht="12" customHeight="1"/>
    <row r="6863" ht="12" customHeight="1"/>
    <row r="6864" ht="12" customHeight="1"/>
    <row r="6865" ht="12" customHeight="1"/>
    <row r="6866" ht="12" customHeight="1"/>
    <row r="6867" ht="12" customHeight="1"/>
    <row r="6868" ht="12" customHeight="1"/>
    <row r="6869" ht="12" customHeight="1"/>
    <row r="6870" ht="12" customHeight="1"/>
    <row r="6871" ht="12" customHeight="1"/>
    <row r="6872" ht="12" customHeight="1"/>
    <row r="6873" ht="12" customHeight="1"/>
    <row r="6874" ht="12" customHeight="1"/>
    <row r="6875" ht="12" customHeight="1"/>
    <row r="6876" ht="12" customHeight="1"/>
    <row r="6877" ht="12" customHeight="1"/>
    <row r="6878" ht="12" customHeight="1"/>
    <row r="6879" ht="12" customHeight="1"/>
    <row r="6880" ht="12" customHeight="1"/>
    <row r="6881" ht="12" customHeight="1"/>
    <row r="6882" ht="12" customHeight="1"/>
    <row r="6883" ht="12" customHeight="1"/>
    <row r="6884" ht="12" customHeight="1"/>
    <row r="6885" ht="12" customHeight="1"/>
    <row r="6886" ht="12" customHeight="1"/>
    <row r="6887" ht="12" customHeight="1"/>
    <row r="6888" ht="12" customHeight="1"/>
    <row r="6889" ht="12" customHeight="1"/>
    <row r="6890" ht="12" customHeight="1"/>
    <row r="6891" ht="12" customHeight="1"/>
    <row r="6892" ht="12" customHeight="1"/>
    <row r="6893" ht="12" customHeight="1"/>
    <row r="6894" ht="12" customHeight="1"/>
    <row r="6895" ht="12" customHeight="1"/>
    <row r="6896" ht="12" customHeight="1"/>
    <row r="6897" ht="12" customHeight="1"/>
    <row r="6898" ht="12" customHeight="1"/>
    <row r="6899" ht="12" customHeight="1"/>
    <row r="6900" ht="12" customHeight="1"/>
    <row r="6901" ht="12" customHeight="1"/>
    <row r="6902" ht="12" customHeight="1"/>
    <row r="6903" ht="12" customHeight="1"/>
    <row r="6904" ht="12" customHeight="1"/>
    <row r="6905" ht="12" customHeight="1"/>
    <row r="6906" ht="12" customHeight="1"/>
    <row r="6907" ht="12" customHeight="1"/>
    <row r="6908" ht="12" customHeight="1"/>
    <row r="6909" ht="12" customHeight="1"/>
    <row r="6910" ht="12" customHeight="1"/>
    <row r="6911" ht="12" customHeight="1"/>
    <row r="6912" ht="12" customHeight="1"/>
    <row r="6913" ht="12" customHeight="1"/>
    <row r="6914" ht="12" customHeight="1"/>
    <row r="6915" ht="12" customHeight="1"/>
    <row r="6916" ht="12" customHeight="1"/>
    <row r="6917" ht="12" customHeight="1"/>
    <row r="6918" ht="12" customHeight="1"/>
    <row r="6919" ht="12" customHeight="1"/>
    <row r="6920" ht="12" customHeight="1"/>
    <row r="6921" ht="12" customHeight="1"/>
    <row r="6922" ht="12" customHeight="1"/>
    <row r="6923" ht="12" customHeight="1"/>
    <row r="6924" ht="12" customHeight="1"/>
    <row r="6925" ht="12" customHeight="1"/>
    <row r="6926" ht="12" customHeight="1"/>
    <row r="6927" ht="12" customHeight="1"/>
    <row r="6928" ht="12" customHeight="1"/>
    <row r="6929" ht="12" customHeight="1"/>
    <row r="6930" ht="12" customHeight="1"/>
    <row r="6931" ht="12" customHeight="1"/>
    <row r="6932" ht="12" customHeight="1"/>
    <row r="6933" ht="12" customHeight="1"/>
    <row r="6934" ht="12" customHeight="1"/>
    <row r="6935" ht="12" customHeight="1"/>
    <row r="6936" ht="12" customHeight="1"/>
    <row r="6937" ht="12" customHeight="1"/>
    <row r="6938" ht="12" customHeight="1"/>
    <row r="6939" ht="12" customHeight="1"/>
    <row r="6940" ht="12" customHeight="1"/>
    <row r="6941" ht="12" customHeight="1"/>
    <row r="6942" ht="12" customHeight="1"/>
    <row r="6943" ht="12" customHeight="1"/>
    <row r="6944" ht="12" customHeight="1"/>
    <row r="6945" ht="12" customHeight="1"/>
    <row r="6946" ht="12" customHeight="1"/>
    <row r="6947" ht="12" customHeight="1"/>
    <row r="6948" ht="12" customHeight="1"/>
    <row r="6949" ht="12" customHeight="1"/>
    <row r="6950" ht="12" customHeight="1"/>
    <row r="6951" ht="12" customHeight="1"/>
    <row r="6952" ht="12" customHeight="1"/>
    <row r="6953" ht="12" customHeight="1"/>
    <row r="6954" ht="12" customHeight="1"/>
    <row r="6955" ht="12" customHeight="1"/>
    <row r="6956" ht="12" customHeight="1"/>
    <row r="6957" ht="12" customHeight="1"/>
    <row r="6958" ht="12" customHeight="1"/>
    <row r="6959" ht="12" customHeight="1"/>
    <row r="6960" ht="12" customHeight="1"/>
    <row r="6961" ht="12" customHeight="1"/>
    <row r="6962" ht="12" customHeight="1"/>
    <row r="6963" ht="12" customHeight="1"/>
    <row r="6964" ht="12" customHeight="1"/>
    <row r="6965" ht="12" customHeight="1"/>
    <row r="6966" ht="12" customHeight="1"/>
    <row r="6967" ht="12" customHeight="1"/>
    <row r="6968" ht="12" customHeight="1"/>
    <row r="6969" ht="12" customHeight="1"/>
    <row r="6970" ht="12" customHeight="1"/>
    <row r="6971" ht="12" customHeight="1"/>
    <row r="6972" ht="12" customHeight="1"/>
    <row r="6973" ht="12" customHeight="1"/>
    <row r="6974" ht="12" customHeight="1"/>
    <row r="6975" ht="12" customHeight="1"/>
    <row r="6976" ht="12" customHeight="1"/>
    <row r="6977" ht="12" customHeight="1"/>
    <row r="6978" ht="12" customHeight="1"/>
    <row r="6979" ht="12" customHeight="1"/>
    <row r="6980" ht="12" customHeight="1"/>
    <row r="6981" ht="12" customHeight="1"/>
    <row r="6982" ht="12" customHeight="1"/>
    <row r="6983" ht="12" customHeight="1"/>
    <row r="6984" ht="12" customHeight="1"/>
    <row r="6985" ht="12" customHeight="1"/>
    <row r="6986" ht="12" customHeight="1"/>
    <row r="6987" ht="12" customHeight="1"/>
    <row r="6988" ht="12" customHeight="1"/>
    <row r="6989" ht="12" customHeight="1"/>
    <row r="6990" ht="12" customHeight="1"/>
    <row r="6991" ht="12" customHeight="1"/>
    <row r="6992" ht="12" customHeight="1"/>
    <row r="6993" ht="12" customHeight="1"/>
    <row r="6994" ht="12" customHeight="1"/>
    <row r="6995" ht="12" customHeight="1"/>
    <row r="6996" ht="12" customHeight="1"/>
    <row r="6997" ht="12" customHeight="1"/>
    <row r="6998" ht="12" customHeight="1"/>
    <row r="6999" ht="12" customHeight="1"/>
    <row r="7000" ht="12" customHeight="1"/>
    <row r="7001" ht="12" customHeight="1"/>
    <row r="7002" ht="12" customHeight="1"/>
    <row r="7003" ht="12" customHeight="1"/>
    <row r="7004" ht="12" customHeight="1"/>
    <row r="7005" ht="12" customHeight="1"/>
    <row r="7006" ht="12" customHeight="1"/>
    <row r="7007" ht="12" customHeight="1"/>
    <row r="7008" ht="12" customHeight="1"/>
    <row r="7009" ht="12" customHeight="1"/>
    <row r="7010" ht="12" customHeight="1"/>
    <row r="7011" ht="12" customHeight="1"/>
    <row r="7012" ht="12" customHeight="1"/>
    <row r="7013" ht="12" customHeight="1"/>
    <row r="7014" ht="12" customHeight="1"/>
    <row r="7015" ht="12" customHeight="1"/>
    <row r="7016" ht="12" customHeight="1"/>
    <row r="7017" ht="12" customHeight="1"/>
    <row r="7018" ht="12" customHeight="1"/>
    <row r="7019" ht="12" customHeight="1"/>
    <row r="7020" ht="12" customHeight="1"/>
    <row r="7021" ht="12" customHeight="1"/>
    <row r="7022" ht="12" customHeight="1"/>
    <row r="7023" ht="12" customHeight="1"/>
    <row r="7024" ht="12" customHeight="1"/>
    <row r="7025" ht="12" customHeight="1"/>
    <row r="7026" ht="12" customHeight="1"/>
    <row r="7027" ht="12" customHeight="1"/>
    <row r="7028" ht="12" customHeight="1"/>
    <row r="7029" ht="12" customHeight="1"/>
    <row r="7030" ht="12" customHeight="1"/>
    <row r="7031" ht="12" customHeight="1"/>
    <row r="7032" ht="12" customHeight="1"/>
    <row r="7033" ht="12" customHeight="1"/>
    <row r="7034" ht="12" customHeight="1"/>
    <row r="7035" ht="12" customHeight="1"/>
    <row r="7036" ht="12" customHeight="1"/>
    <row r="7037" ht="12" customHeight="1"/>
    <row r="7038" ht="12" customHeight="1"/>
    <row r="7039" ht="12" customHeight="1"/>
    <row r="7040" ht="12" customHeight="1"/>
    <row r="7041" ht="12" customHeight="1"/>
    <row r="7042" ht="12" customHeight="1"/>
    <row r="7043" ht="12" customHeight="1"/>
    <row r="7044" ht="12" customHeight="1"/>
    <row r="7045" ht="12" customHeight="1"/>
    <row r="7046" ht="12" customHeight="1"/>
    <row r="7047" ht="12" customHeight="1"/>
    <row r="7048" ht="12" customHeight="1"/>
    <row r="7049" ht="12" customHeight="1"/>
    <row r="7050" ht="12" customHeight="1"/>
    <row r="7051" ht="12" customHeight="1"/>
    <row r="7052" ht="12" customHeight="1"/>
    <row r="7053" ht="12" customHeight="1"/>
    <row r="7054" ht="12" customHeight="1"/>
    <row r="7055" ht="12" customHeight="1"/>
    <row r="7056" ht="12" customHeight="1"/>
    <row r="7057" ht="12" customHeight="1"/>
    <row r="7058" ht="12" customHeight="1"/>
    <row r="7059" ht="12" customHeight="1"/>
    <row r="7060" ht="12" customHeight="1"/>
    <row r="7061" ht="12" customHeight="1"/>
    <row r="7062" ht="12" customHeight="1"/>
    <row r="7063" ht="12" customHeight="1"/>
    <row r="7064" ht="12" customHeight="1"/>
    <row r="7065" ht="12" customHeight="1"/>
    <row r="7066" ht="12" customHeight="1"/>
    <row r="7067" ht="12" customHeight="1"/>
    <row r="7068" ht="12" customHeight="1"/>
    <row r="7069" ht="12" customHeight="1"/>
    <row r="7070" ht="12" customHeight="1"/>
    <row r="7071" ht="12" customHeight="1"/>
    <row r="7072" ht="12" customHeight="1"/>
    <row r="7073" ht="12" customHeight="1"/>
    <row r="7074" ht="12" customHeight="1"/>
    <row r="7075" ht="12" customHeight="1"/>
    <row r="7076" ht="12" customHeight="1"/>
    <row r="7077" ht="12" customHeight="1"/>
    <row r="7078" ht="12" customHeight="1"/>
    <row r="7079" ht="12" customHeight="1"/>
    <row r="7080" ht="12" customHeight="1"/>
    <row r="7081" ht="12" customHeight="1"/>
    <row r="7082" ht="12" customHeight="1"/>
    <row r="7083" ht="12" customHeight="1"/>
    <row r="7084" ht="12" customHeight="1"/>
    <row r="7085" ht="12" customHeight="1"/>
    <row r="7086" ht="12" customHeight="1"/>
    <row r="7087" ht="12" customHeight="1"/>
    <row r="7088" ht="12" customHeight="1"/>
    <row r="7089" ht="12" customHeight="1"/>
    <row r="7090" ht="12" customHeight="1"/>
    <row r="7091" ht="12" customHeight="1"/>
    <row r="7092" ht="12" customHeight="1"/>
    <row r="7093" ht="12" customHeight="1"/>
    <row r="7094" ht="12" customHeight="1"/>
    <row r="7095" ht="12" customHeight="1"/>
    <row r="7096" ht="12" customHeight="1"/>
    <row r="7097" ht="12" customHeight="1"/>
    <row r="7098" ht="12" customHeight="1"/>
    <row r="7099" ht="12" customHeight="1"/>
    <row r="7100" ht="12" customHeight="1"/>
    <row r="7101" ht="12" customHeight="1"/>
    <row r="7102" ht="12" customHeight="1"/>
    <row r="7103" ht="12" customHeight="1"/>
    <row r="7104" ht="12" customHeight="1"/>
    <row r="7105" ht="12" customHeight="1"/>
    <row r="7106" ht="12" customHeight="1"/>
    <row r="7107" ht="12" customHeight="1"/>
    <row r="7108" ht="12" customHeight="1"/>
    <row r="7109" ht="12" customHeight="1"/>
    <row r="7110" ht="12" customHeight="1"/>
    <row r="7111" ht="12" customHeight="1"/>
    <row r="7112" ht="12" customHeight="1"/>
    <row r="7113" ht="12" customHeight="1"/>
    <row r="7114" ht="12" customHeight="1"/>
    <row r="7115" ht="12" customHeight="1"/>
    <row r="7116" ht="12" customHeight="1"/>
    <row r="7117" ht="12" customHeight="1"/>
    <row r="7118" ht="12" customHeight="1"/>
    <row r="7119" ht="12" customHeight="1"/>
    <row r="7120" ht="12" customHeight="1"/>
    <row r="7121" ht="12" customHeight="1"/>
    <row r="7122" ht="12" customHeight="1"/>
    <row r="7123" ht="12" customHeight="1"/>
    <row r="7124" ht="12" customHeight="1"/>
    <row r="7125" ht="12" customHeight="1"/>
    <row r="7126" ht="12" customHeight="1"/>
    <row r="7127" ht="12" customHeight="1"/>
    <row r="7128" ht="12" customHeight="1"/>
    <row r="7129" ht="12" customHeight="1"/>
    <row r="7130" ht="12" customHeight="1"/>
    <row r="7131" ht="12" customHeight="1"/>
    <row r="7132" ht="12" customHeight="1"/>
    <row r="7133" ht="12" customHeight="1"/>
    <row r="7134" ht="12" customHeight="1"/>
    <row r="7135" ht="12" customHeight="1"/>
    <row r="7136" ht="12" customHeight="1"/>
    <row r="7137" ht="12" customHeight="1"/>
    <row r="7138" ht="12" customHeight="1"/>
    <row r="7139" ht="12" customHeight="1"/>
    <row r="7140" ht="12" customHeight="1"/>
    <row r="7141" ht="12" customHeight="1"/>
    <row r="7142" ht="12" customHeight="1"/>
    <row r="7143" ht="12" customHeight="1"/>
    <row r="7144" ht="12" customHeight="1"/>
    <row r="7145" ht="12" customHeight="1"/>
    <row r="7146" ht="12" customHeight="1"/>
    <row r="7147" ht="12" customHeight="1"/>
    <row r="7148" ht="12" customHeight="1"/>
    <row r="7149" ht="12" customHeight="1"/>
    <row r="7150" ht="12" customHeight="1"/>
    <row r="7151" ht="12" customHeight="1"/>
    <row r="7152" ht="12" customHeight="1"/>
    <row r="7153" ht="12" customHeight="1"/>
    <row r="7154" ht="12" customHeight="1"/>
    <row r="7155" ht="12" customHeight="1"/>
    <row r="7156" ht="12" customHeight="1"/>
    <row r="7157" ht="12" customHeight="1"/>
    <row r="7158" ht="12" customHeight="1"/>
    <row r="7159" ht="12" customHeight="1"/>
    <row r="7160" ht="12" customHeight="1"/>
    <row r="7161" ht="12" customHeight="1"/>
    <row r="7162" ht="12" customHeight="1"/>
    <row r="7163" ht="12" customHeight="1"/>
    <row r="7164" ht="12" customHeight="1"/>
    <row r="7165" ht="12" customHeight="1"/>
    <row r="7166" ht="12" customHeight="1"/>
    <row r="7167" ht="12" customHeight="1"/>
    <row r="7168" ht="12" customHeight="1"/>
    <row r="7169" ht="12" customHeight="1"/>
    <row r="7170" ht="12" customHeight="1"/>
    <row r="7171" ht="12" customHeight="1"/>
    <row r="7172" ht="12" customHeight="1"/>
    <row r="7173" ht="12" customHeight="1"/>
    <row r="7174" ht="12" customHeight="1"/>
    <row r="7175" ht="12" customHeight="1"/>
    <row r="7176" ht="12" customHeight="1"/>
    <row r="7177" ht="12" customHeight="1"/>
    <row r="7178" ht="12" customHeight="1"/>
    <row r="7179" ht="12" customHeight="1"/>
    <row r="7180" ht="12" customHeight="1"/>
    <row r="7181" ht="12" customHeight="1"/>
    <row r="7182" ht="12" customHeight="1"/>
    <row r="7183" ht="12" customHeight="1"/>
    <row r="7184" ht="12" customHeight="1"/>
    <row r="7185" ht="12" customHeight="1"/>
    <row r="7186" ht="12" customHeight="1"/>
    <row r="7187" ht="12" customHeight="1"/>
    <row r="7188" ht="12" customHeight="1"/>
    <row r="7189" ht="12" customHeight="1"/>
    <row r="7190" ht="12" customHeight="1"/>
    <row r="7191" ht="12" customHeight="1"/>
    <row r="7192" ht="12" customHeight="1"/>
    <row r="7193" ht="12" customHeight="1"/>
    <row r="7194" ht="12" customHeight="1"/>
    <row r="7195" ht="12" customHeight="1"/>
    <row r="7196" ht="12" customHeight="1"/>
    <row r="7197" ht="12" customHeight="1"/>
    <row r="7198" ht="12" customHeight="1"/>
    <row r="7199" ht="12" customHeight="1"/>
    <row r="7200" ht="12" customHeight="1"/>
    <row r="7201" ht="12" customHeight="1"/>
    <row r="7202" ht="12" customHeight="1"/>
    <row r="7203" ht="12" customHeight="1"/>
    <row r="7204" ht="12" customHeight="1"/>
    <row r="7205" ht="12" customHeight="1"/>
    <row r="7206" ht="12" customHeight="1"/>
    <row r="7207" ht="12" customHeight="1"/>
    <row r="7208" ht="12" customHeight="1"/>
    <row r="7209" ht="12" customHeight="1"/>
    <row r="7210" ht="12" customHeight="1"/>
    <row r="7211" ht="12" customHeight="1"/>
    <row r="7212" ht="12" customHeight="1"/>
    <row r="7213" ht="12" customHeight="1"/>
    <row r="7214" ht="12" customHeight="1"/>
    <row r="7215" ht="12" customHeight="1"/>
    <row r="7216" ht="12" customHeight="1"/>
    <row r="7217" ht="12" customHeight="1"/>
    <row r="7218" ht="12" customHeight="1"/>
    <row r="7219" ht="12" customHeight="1"/>
    <row r="7220" ht="12" customHeight="1"/>
    <row r="7221" ht="12" customHeight="1"/>
    <row r="7222" ht="12" customHeight="1"/>
    <row r="7223" ht="12" customHeight="1"/>
    <row r="7224" ht="12" customHeight="1"/>
    <row r="7225" ht="12" customHeight="1"/>
    <row r="7226" ht="12" customHeight="1"/>
    <row r="7227" ht="12" customHeight="1"/>
    <row r="7228" ht="12" customHeight="1"/>
    <row r="7229" ht="12" customHeight="1"/>
    <row r="7230" ht="12" customHeight="1"/>
    <row r="7231" ht="12" customHeight="1"/>
    <row r="7232" ht="12" customHeight="1"/>
    <row r="7233" ht="12" customHeight="1"/>
    <row r="7234" ht="12" customHeight="1"/>
    <row r="7235" ht="12" customHeight="1"/>
    <row r="7236" ht="12" customHeight="1"/>
    <row r="7237" ht="12" customHeight="1"/>
    <row r="7238" ht="12" customHeight="1"/>
    <row r="7239" ht="12" customHeight="1"/>
    <row r="7240" ht="12" customHeight="1"/>
    <row r="7241" ht="12" customHeight="1"/>
    <row r="7242" ht="12" customHeight="1"/>
    <row r="7243" ht="12" customHeight="1"/>
    <row r="7244" ht="12" customHeight="1"/>
    <row r="7245" ht="12" customHeight="1"/>
    <row r="7246" ht="12" customHeight="1"/>
    <row r="7247" ht="12" customHeight="1"/>
    <row r="7248" ht="12" customHeight="1"/>
    <row r="7249" ht="12" customHeight="1"/>
    <row r="7250" ht="12" customHeight="1"/>
    <row r="7251" ht="12" customHeight="1"/>
    <row r="7252" ht="12" customHeight="1"/>
    <row r="7253" ht="12" customHeight="1"/>
    <row r="7254" ht="12" customHeight="1"/>
    <row r="7255" ht="12" customHeight="1"/>
    <row r="7256" ht="12" customHeight="1"/>
    <row r="7257" ht="12" customHeight="1"/>
    <row r="7258" ht="12" customHeight="1"/>
    <row r="7259" ht="12" customHeight="1"/>
    <row r="7260" ht="12" customHeight="1"/>
    <row r="7261" ht="12" customHeight="1"/>
    <row r="7262" ht="12" customHeight="1"/>
    <row r="7263" ht="12" customHeight="1"/>
    <row r="7264" ht="12" customHeight="1"/>
    <row r="7265" ht="12" customHeight="1"/>
    <row r="7266" ht="12" customHeight="1"/>
    <row r="7267" ht="12" customHeight="1"/>
    <row r="7268" ht="12" customHeight="1"/>
    <row r="7269" ht="12" customHeight="1"/>
    <row r="7270" ht="12" customHeight="1"/>
    <row r="7271" ht="12" customHeight="1"/>
    <row r="7272" ht="12" customHeight="1"/>
    <row r="7273" ht="12" customHeight="1"/>
    <row r="7274" ht="12" customHeight="1"/>
    <row r="7275" ht="12" customHeight="1"/>
    <row r="7276" ht="12" customHeight="1"/>
    <row r="7277" ht="12" customHeight="1"/>
    <row r="7278" ht="12" customHeight="1"/>
    <row r="7279" ht="12" customHeight="1"/>
    <row r="7280" ht="12" customHeight="1"/>
    <row r="7281" ht="12" customHeight="1"/>
    <row r="7282" ht="12" customHeight="1"/>
    <row r="7283" ht="12" customHeight="1"/>
    <row r="7284" ht="12" customHeight="1"/>
    <row r="7285" ht="12" customHeight="1"/>
    <row r="7286" ht="12" customHeight="1"/>
    <row r="7287" ht="12" customHeight="1"/>
    <row r="7288" ht="12" customHeight="1"/>
    <row r="7289" ht="12" customHeight="1"/>
    <row r="7290" ht="12" customHeight="1"/>
    <row r="7291" ht="12" customHeight="1"/>
    <row r="7292" ht="12" customHeight="1"/>
    <row r="7293" ht="12" customHeight="1"/>
    <row r="7294" ht="12" customHeight="1"/>
    <row r="7295" ht="12" customHeight="1"/>
    <row r="7296" ht="12" customHeight="1"/>
    <row r="7297" ht="12" customHeight="1"/>
    <row r="7298" ht="12" customHeight="1"/>
    <row r="7299" ht="12" customHeight="1"/>
    <row r="7300" ht="12" customHeight="1"/>
    <row r="7301" ht="12" customHeight="1"/>
    <row r="7302" ht="12" customHeight="1"/>
    <row r="7303" ht="12" customHeight="1"/>
    <row r="7304" ht="12" customHeight="1"/>
    <row r="7305" ht="12" customHeight="1"/>
    <row r="7306" ht="12" customHeight="1"/>
    <row r="7307" ht="12" customHeight="1"/>
    <row r="7308" ht="12" customHeight="1"/>
    <row r="7309" ht="12" customHeight="1"/>
    <row r="7310" ht="12" customHeight="1"/>
    <row r="7311" ht="12" customHeight="1"/>
    <row r="7312" ht="12" customHeight="1"/>
    <row r="7313" ht="12" customHeight="1"/>
    <row r="7314" ht="12" customHeight="1"/>
    <row r="7315" ht="12" customHeight="1"/>
    <row r="7316" ht="12" customHeight="1"/>
    <row r="7317" ht="12" customHeight="1"/>
    <row r="7318" ht="12" customHeight="1"/>
    <row r="7319" ht="12" customHeight="1"/>
    <row r="7320" ht="12" customHeight="1"/>
    <row r="7321" ht="12" customHeight="1"/>
    <row r="7322" ht="12" customHeight="1"/>
    <row r="7323" ht="12" customHeight="1"/>
    <row r="7324" ht="12" customHeight="1"/>
    <row r="7325" ht="12" customHeight="1"/>
    <row r="7326" ht="12" customHeight="1"/>
    <row r="7327" ht="12" customHeight="1"/>
    <row r="7328" ht="12" customHeight="1"/>
    <row r="7329" ht="12" customHeight="1"/>
    <row r="7330" ht="12" customHeight="1"/>
    <row r="7331" ht="12" customHeight="1"/>
    <row r="7332" ht="12" customHeight="1"/>
    <row r="7333" ht="12" customHeight="1"/>
    <row r="7334" ht="12" customHeight="1"/>
    <row r="7335" ht="12" customHeight="1"/>
    <row r="7336" ht="12" customHeight="1"/>
    <row r="7337" ht="12" customHeight="1"/>
    <row r="7338" ht="12" customHeight="1"/>
    <row r="7339" ht="12" customHeight="1"/>
    <row r="7340" ht="12" customHeight="1"/>
    <row r="7341" ht="12" customHeight="1"/>
    <row r="7342" ht="12" customHeight="1"/>
    <row r="7343" ht="12" customHeight="1"/>
    <row r="7344" ht="12" customHeight="1"/>
    <row r="7345" ht="12" customHeight="1"/>
    <row r="7346" ht="12" customHeight="1"/>
    <row r="7347" ht="12" customHeight="1"/>
    <row r="7348" ht="12" customHeight="1"/>
    <row r="7349" ht="12" customHeight="1"/>
    <row r="7350" ht="12" customHeight="1"/>
    <row r="7351" ht="12" customHeight="1"/>
    <row r="7352" ht="12" customHeight="1"/>
    <row r="7353" ht="12" customHeight="1"/>
    <row r="7354" ht="12" customHeight="1"/>
    <row r="7355" ht="12" customHeight="1"/>
    <row r="7356" ht="12" customHeight="1"/>
    <row r="7357" ht="12" customHeight="1"/>
    <row r="7358" ht="12" customHeight="1"/>
    <row r="7359" ht="12" customHeight="1"/>
    <row r="7360" ht="12" customHeight="1"/>
    <row r="7361" ht="12" customHeight="1"/>
    <row r="7362" ht="12" customHeight="1"/>
    <row r="7363" ht="12" customHeight="1"/>
    <row r="7364" ht="12" customHeight="1"/>
    <row r="7365" ht="12" customHeight="1"/>
    <row r="7366" ht="12" customHeight="1"/>
    <row r="7367" ht="12" customHeight="1"/>
    <row r="7368" ht="12" customHeight="1"/>
    <row r="7369" ht="12" customHeight="1"/>
    <row r="7370" ht="12" customHeight="1"/>
    <row r="7371" ht="12" customHeight="1"/>
    <row r="7372" ht="12" customHeight="1"/>
    <row r="7373" ht="12" customHeight="1"/>
    <row r="7374" ht="12" customHeight="1"/>
    <row r="7375" ht="12" customHeight="1"/>
    <row r="7376" ht="12" customHeight="1"/>
    <row r="7377" ht="12" customHeight="1"/>
    <row r="7378" ht="12" customHeight="1"/>
    <row r="7379" ht="12" customHeight="1"/>
    <row r="7380" ht="12" customHeight="1"/>
    <row r="7381" ht="12" customHeight="1"/>
    <row r="7382" ht="12" customHeight="1"/>
    <row r="7383" ht="12" customHeight="1"/>
    <row r="7384" ht="12" customHeight="1"/>
    <row r="7385" ht="12" customHeight="1"/>
    <row r="7386" ht="12" customHeight="1"/>
    <row r="7387" ht="12" customHeight="1"/>
    <row r="7388" ht="12" customHeight="1"/>
    <row r="7389" ht="12" customHeight="1"/>
    <row r="7390" ht="12" customHeight="1"/>
    <row r="7391" ht="12" customHeight="1"/>
    <row r="7392" ht="12" customHeight="1"/>
    <row r="7393" ht="12" customHeight="1"/>
    <row r="7394" ht="12" customHeight="1"/>
    <row r="7395" ht="12" customHeight="1"/>
    <row r="7396" ht="12" customHeight="1"/>
    <row r="7397" ht="12" customHeight="1"/>
    <row r="7398" ht="12" customHeight="1"/>
    <row r="7399" ht="12" customHeight="1"/>
    <row r="7400" ht="12" customHeight="1"/>
    <row r="7401" ht="12" customHeight="1"/>
    <row r="7402" ht="12" customHeight="1"/>
    <row r="7403" ht="12" customHeight="1"/>
    <row r="7404" ht="12" customHeight="1"/>
    <row r="7405" ht="12" customHeight="1"/>
    <row r="7406" ht="12" customHeight="1"/>
    <row r="7407" ht="12" customHeight="1"/>
    <row r="7408" ht="12" customHeight="1"/>
    <row r="7409" ht="12" customHeight="1"/>
    <row r="7410" ht="12" customHeight="1"/>
    <row r="7411" ht="12" customHeight="1"/>
    <row r="7412" ht="12" customHeight="1"/>
    <row r="7413" ht="12" customHeight="1"/>
    <row r="7414" ht="12" customHeight="1"/>
    <row r="7415" ht="12" customHeight="1"/>
    <row r="7416" ht="12" customHeight="1"/>
    <row r="7417" ht="12" customHeight="1"/>
    <row r="7418" ht="12" customHeight="1"/>
    <row r="7419" ht="12" customHeight="1"/>
    <row r="7420" ht="12" customHeight="1"/>
    <row r="7421" ht="12" customHeight="1"/>
    <row r="7422" ht="12" customHeight="1"/>
    <row r="7423" ht="12" customHeight="1"/>
    <row r="7424" ht="12" customHeight="1"/>
    <row r="7425" ht="12" customHeight="1"/>
    <row r="7426" ht="12" customHeight="1"/>
    <row r="7427" ht="12" customHeight="1"/>
    <row r="7428" ht="12" customHeight="1"/>
    <row r="7429" ht="12" customHeight="1"/>
    <row r="7430" ht="12" customHeight="1"/>
    <row r="7431" ht="12" customHeight="1"/>
    <row r="7432" ht="12" customHeight="1"/>
    <row r="7433" ht="12" customHeight="1"/>
    <row r="7434" ht="12" customHeight="1"/>
    <row r="7435" ht="12" customHeight="1"/>
    <row r="7436" ht="12" customHeight="1"/>
    <row r="7437" ht="12" customHeight="1"/>
    <row r="7438" ht="12" customHeight="1"/>
    <row r="7439" ht="12" customHeight="1"/>
    <row r="7440" ht="12" customHeight="1"/>
    <row r="7441" ht="12" customHeight="1"/>
    <row r="7442" ht="12" customHeight="1"/>
    <row r="7443" ht="12" customHeight="1"/>
    <row r="7444" ht="12" customHeight="1"/>
    <row r="7445" ht="12" customHeight="1"/>
    <row r="7446" ht="12" customHeight="1"/>
    <row r="7447" ht="12" customHeight="1"/>
    <row r="7448" ht="12" customHeight="1"/>
    <row r="7449" ht="12" customHeight="1"/>
    <row r="7450" ht="12" customHeight="1"/>
    <row r="7451" ht="12" customHeight="1"/>
    <row r="7452" ht="12" customHeight="1"/>
    <row r="7453" ht="12" customHeight="1"/>
    <row r="7454" ht="12" customHeight="1"/>
    <row r="7455" ht="12" customHeight="1"/>
    <row r="7456" ht="12" customHeight="1"/>
    <row r="7457" ht="12" customHeight="1"/>
    <row r="7458" ht="12" customHeight="1"/>
    <row r="7459" ht="12" customHeight="1"/>
    <row r="7460" ht="12" customHeight="1"/>
    <row r="7461" ht="12" customHeight="1"/>
    <row r="7462" ht="12" customHeight="1"/>
    <row r="7463" ht="12" customHeight="1"/>
    <row r="7464" ht="12" customHeight="1"/>
    <row r="7465" ht="12" customHeight="1"/>
    <row r="7466" ht="12" customHeight="1"/>
    <row r="7467" ht="12" customHeight="1"/>
    <row r="7468" ht="12" customHeight="1"/>
    <row r="7469" ht="12" customHeight="1"/>
    <row r="7470" ht="12" customHeight="1"/>
    <row r="7471" ht="12" customHeight="1"/>
    <row r="7472" ht="12" customHeight="1"/>
    <row r="7473" ht="12" customHeight="1"/>
    <row r="7474" ht="12" customHeight="1"/>
    <row r="7475" ht="12" customHeight="1"/>
    <row r="7476" ht="12" customHeight="1"/>
    <row r="7477" ht="12" customHeight="1"/>
    <row r="7478" ht="12" customHeight="1"/>
    <row r="7479" ht="12" customHeight="1"/>
    <row r="7480" ht="12" customHeight="1"/>
    <row r="7481" ht="12" customHeight="1"/>
    <row r="7482" ht="12" customHeight="1"/>
    <row r="7483" ht="12" customHeight="1"/>
    <row r="7484" ht="12" customHeight="1"/>
    <row r="7485" ht="12" customHeight="1"/>
    <row r="7486" ht="12" customHeight="1"/>
    <row r="7487" ht="12" customHeight="1"/>
    <row r="7488" ht="12" customHeight="1"/>
    <row r="7489" ht="12" customHeight="1"/>
    <row r="7490" ht="12" customHeight="1"/>
    <row r="7491" ht="12" customHeight="1"/>
    <row r="7492" ht="12" customHeight="1"/>
    <row r="7493" ht="12" customHeight="1"/>
    <row r="7494" ht="12" customHeight="1"/>
    <row r="7495" ht="12" customHeight="1"/>
    <row r="7496" ht="12" customHeight="1"/>
    <row r="7497" ht="12" customHeight="1"/>
    <row r="7498" ht="12" customHeight="1"/>
    <row r="7499" ht="12" customHeight="1"/>
    <row r="7500" ht="12" customHeight="1"/>
    <row r="7501" ht="12" customHeight="1"/>
    <row r="7502" ht="12" customHeight="1"/>
    <row r="7503" ht="12" customHeight="1"/>
    <row r="7504" ht="12" customHeight="1"/>
    <row r="7505" ht="12" customHeight="1"/>
    <row r="7506" ht="12" customHeight="1"/>
    <row r="7507" ht="12" customHeight="1"/>
    <row r="7508" ht="12" customHeight="1"/>
    <row r="7509" ht="12" customHeight="1"/>
    <row r="7510" ht="12" customHeight="1"/>
    <row r="7511" ht="12" customHeight="1"/>
    <row r="7512" ht="12" customHeight="1"/>
    <row r="7513" ht="12" customHeight="1"/>
    <row r="7514" ht="12" customHeight="1"/>
    <row r="7515" ht="12" customHeight="1"/>
    <row r="7516" ht="12" customHeight="1"/>
    <row r="7517" ht="12" customHeight="1"/>
    <row r="7518" ht="12" customHeight="1"/>
    <row r="7519" ht="12" customHeight="1"/>
    <row r="7520" ht="12" customHeight="1"/>
    <row r="7521" ht="12" customHeight="1"/>
    <row r="7522" ht="12" customHeight="1"/>
    <row r="7523" ht="12" customHeight="1"/>
    <row r="7524" ht="12" customHeight="1"/>
    <row r="7525" ht="12" customHeight="1"/>
    <row r="7526" ht="12" customHeight="1"/>
    <row r="7527" ht="12" customHeight="1"/>
    <row r="7528" ht="12" customHeight="1"/>
    <row r="7529" ht="12" customHeight="1"/>
    <row r="7530" ht="12" customHeight="1"/>
    <row r="7531" ht="12" customHeight="1"/>
    <row r="7532" ht="12" customHeight="1"/>
    <row r="7533" ht="12" customHeight="1"/>
    <row r="7534" ht="12" customHeight="1"/>
    <row r="7535" ht="12" customHeight="1"/>
    <row r="7536" ht="12" customHeight="1"/>
    <row r="7537" ht="12" customHeight="1"/>
    <row r="7538" ht="12" customHeight="1"/>
    <row r="7539" ht="12" customHeight="1"/>
    <row r="7540" ht="12" customHeight="1"/>
    <row r="7541" ht="12" customHeight="1"/>
    <row r="7542" ht="12" customHeight="1"/>
    <row r="7543" ht="12" customHeight="1"/>
    <row r="7544" ht="12" customHeight="1"/>
    <row r="7545" ht="12" customHeight="1"/>
    <row r="7546" ht="12" customHeight="1"/>
    <row r="7547" ht="12" customHeight="1"/>
    <row r="7548" ht="12" customHeight="1"/>
    <row r="7549" ht="12" customHeight="1"/>
    <row r="7550" ht="12" customHeight="1"/>
    <row r="7551" ht="12" customHeight="1"/>
    <row r="7552" ht="12" customHeight="1"/>
    <row r="7553" ht="12" customHeight="1"/>
    <row r="7554" ht="12" customHeight="1"/>
    <row r="7555" ht="12" customHeight="1"/>
    <row r="7556" ht="12" customHeight="1"/>
    <row r="7557" ht="12" customHeight="1"/>
    <row r="7558" ht="12" customHeight="1"/>
    <row r="7559" ht="12" customHeight="1"/>
    <row r="7560" ht="12" customHeight="1"/>
    <row r="7561" ht="12" customHeight="1"/>
    <row r="7562" ht="12" customHeight="1"/>
    <row r="7563" ht="12" customHeight="1"/>
    <row r="7564" ht="12" customHeight="1"/>
    <row r="7565" ht="12" customHeight="1"/>
    <row r="7566" ht="12" customHeight="1"/>
    <row r="7567" ht="12" customHeight="1"/>
    <row r="7568" ht="12" customHeight="1"/>
    <row r="7569" ht="12" customHeight="1"/>
    <row r="7570" ht="12" customHeight="1"/>
    <row r="7571" ht="12" customHeight="1"/>
    <row r="7572" ht="12" customHeight="1"/>
    <row r="7573" ht="12" customHeight="1"/>
    <row r="7574" ht="12" customHeight="1"/>
    <row r="7575" ht="12" customHeight="1"/>
    <row r="7576" ht="12" customHeight="1"/>
    <row r="7577" ht="12" customHeight="1"/>
    <row r="7578" ht="12" customHeight="1"/>
    <row r="7579" ht="12" customHeight="1"/>
    <row r="7580" ht="12" customHeight="1"/>
    <row r="7581" ht="12" customHeight="1"/>
    <row r="7582" ht="12" customHeight="1"/>
    <row r="7583" ht="12" customHeight="1"/>
    <row r="7584" ht="12" customHeight="1"/>
    <row r="7585" ht="12" customHeight="1"/>
    <row r="7586" ht="12" customHeight="1"/>
    <row r="7587" ht="12" customHeight="1"/>
    <row r="7588" ht="12" customHeight="1"/>
    <row r="7589" ht="12" customHeight="1"/>
    <row r="7590" ht="12" customHeight="1"/>
    <row r="7591" ht="12" customHeight="1"/>
    <row r="7592" ht="12" customHeight="1"/>
    <row r="7593" ht="12" customHeight="1"/>
    <row r="7594" ht="12" customHeight="1"/>
    <row r="7595" ht="12" customHeight="1"/>
    <row r="7596" ht="12" customHeight="1"/>
    <row r="7597" ht="12" customHeight="1"/>
    <row r="7598" ht="12" customHeight="1"/>
    <row r="7599" ht="12" customHeight="1"/>
    <row r="7600" ht="12" customHeight="1"/>
    <row r="7601" ht="12" customHeight="1"/>
    <row r="7602" ht="12" customHeight="1"/>
    <row r="7603" ht="12" customHeight="1"/>
    <row r="7604" ht="12" customHeight="1"/>
    <row r="7605" ht="12" customHeight="1"/>
    <row r="7606" ht="12" customHeight="1"/>
    <row r="7607" ht="12" customHeight="1"/>
    <row r="7608" ht="12" customHeight="1"/>
    <row r="7609" ht="12" customHeight="1"/>
    <row r="7610" ht="12" customHeight="1"/>
    <row r="7611" ht="12" customHeight="1"/>
    <row r="7612" ht="12" customHeight="1"/>
    <row r="7613" ht="12" customHeight="1"/>
    <row r="7614" ht="12" customHeight="1"/>
    <row r="7615" ht="12" customHeight="1"/>
    <row r="7616" ht="12" customHeight="1"/>
    <row r="7617" ht="12" customHeight="1"/>
    <row r="7618" ht="12" customHeight="1"/>
    <row r="7619" ht="12" customHeight="1"/>
    <row r="7620" ht="12" customHeight="1"/>
    <row r="7621" ht="12" customHeight="1"/>
    <row r="7622" ht="12" customHeight="1"/>
    <row r="7623" ht="12" customHeight="1"/>
    <row r="7624" ht="12" customHeight="1"/>
    <row r="7625" ht="12" customHeight="1"/>
    <row r="7626" ht="12" customHeight="1"/>
    <row r="7627" ht="12" customHeight="1"/>
    <row r="7628" ht="12" customHeight="1"/>
    <row r="7629" ht="12" customHeight="1"/>
    <row r="7630" ht="12" customHeight="1"/>
    <row r="7631" ht="12" customHeight="1"/>
    <row r="7632" ht="12" customHeight="1"/>
    <row r="7633" ht="12" customHeight="1"/>
    <row r="7634" ht="12" customHeight="1"/>
    <row r="7635" ht="12" customHeight="1"/>
    <row r="7636" ht="12" customHeight="1"/>
    <row r="7637" ht="12" customHeight="1"/>
    <row r="7638" ht="12" customHeight="1"/>
    <row r="7639" ht="12" customHeight="1"/>
    <row r="7640" ht="12" customHeight="1"/>
    <row r="7641" ht="12" customHeight="1"/>
    <row r="7642" ht="12" customHeight="1"/>
    <row r="7643" ht="12" customHeight="1"/>
    <row r="7644" ht="12" customHeight="1"/>
    <row r="7645" ht="12" customHeight="1"/>
    <row r="7646" ht="12" customHeight="1"/>
    <row r="7647" ht="12" customHeight="1"/>
    <row r="7648" ht="12" customHeight="1"/>
    <row r="7649" ht="12" customHeight="1"/>
    <row r="7650" ht="12" customHeight="1"/>
    <row r="7651" ht="12" customHeight="1"/>
    <row r="7652" ht="12" customHeight="1"/>
    <row r="7653" ht="12" customHeight="1"/>
    <row r="7654" ht="12" customHeight="1"/>
    <row r="7655" ht="12" customHeight="1"/>
    <row r="7656" ht="12" customHeight="1"/>
    <row r="7657" ht="12" customHeight="1"/>
    <row r="7658" ht="12" customHeight="1"/>
    <row r="7659" ht="12" customHeight="1"/>
    <row r="7660" ht="12" customHeight="1"/>
    <row r="7661" ht="12" customHeight="1"/>
    <row r="7662" ht="12" customHeight="1"/>
    <row r="7663" ht="12" customHeight="1"/>
    <row r="7664" ht="12" customHeight="1"/>
    <row r="7665" ht="12" customHeight="1"/>
    <row r="7666" ht="12" customHeight="1"/>
    <row r="7667" ht="12" customHeight="1"/>
    <row r="7668" ht="12" customHeight="1"/>
    <row r="7669" ht="12" customHeight="1"/>
    <row r="7670" ht="12" customHeight="1"/>
    <row r="7671" ht="12" customHeight="1"/>
    <row r="7672" ht="12" customHeight="1"/>
    <row r="7673" ht="12" customHeight="1"/>
    <row r="7674" ht="12" customHeight="1"/>
    <row r="7675" ht="12" customHeight="1"/>
    <row r="7676" ht="12" customHeight="1"/>
    <row r="7677" ht="12" customHeight="1"/>
    <row r="7678" ht="12" customHeight="1"/>
    <row r="7679" ht="12" customHeight="1"/>
    <row r="7680" ht="12" customHeight="1"/>
    <row r="7681" ht="12" customHeight="1"/>
    <row r="7682" ht="12" customHeight="1"/>
    <row r="7683" ht="12" customHeight="1"/>
    <row r="7684" ht="12" customHeight="1"/>
    <row r="7685" ht="12" customHeight="1"/>
    <row r="7686" ht="12" customHeight="1"/>
    <row r="7687" ht="12" customHeight="1"/>
    <row r="7688" ht="12" customHeight="1"/>
    <row r="7689" ht="12" customHeight="1"/>
    <row r="7690" ht="12" customHeight="1"/>
    <row r="7691" ht="12" customHeight="1"/>
    <row r="7692" ht="12" customHeight="1"/>
    <row r="7693" ht="12" customHeight="1"/>
    <row r="7694" ht="12" customHeight="1"/>
    <row r="7695" ht="12" customHeight="1"/>
    <row r="7696" ht="12" customHeight="1"/>
    <row r="7697" ht="12" customHeight="1"/>
    <row r="7698" ht="12" customHeight="1"/>
    <row r="7699" ht="12" customHeight="1"/>
    <row r="7700" ht="12" customHeight="1"/>
    <row r="7701" ht="12" customHeight="1"/>
    <row r="7702" ht="12" customHeight="1"/>
    <row r="7703" ht="12" customHeight="1"/>
    <row r="7704" ht="12" customHeight="1"/>
    <row r="7705" ht="12" customHeight="1"/>
    <row r="7706" ht="12" customHeight="1"/>
    <row r="7707" ht="12" customHeight="1"/>
    <row r="7708" ht="12" customHeight="1"/>
    <row r="7709" ht="12" customHeight="1"/>
    <row r="7710" ht="12" customHeight="1"/>
    <row r="7711" ht="12" customHeight="1"/>
    <row r="7712" ht="12" customHeight="1"/>
    <row r="7713" ht="12" customHeight="1"/>
    <row r="7714" ht="12" customHeight="1"/>
    <row r="7715" ht="12" customHeight="1"/>
    <row r="7716" ht="12" customHeight="1"/>
    <row r="7717" ht="12" customHeight="1"/>
    <row r="7718" ht="12" customHeight="1"/>
    <row r="7719" ht="12" customHeight="1"/>
    <row r="7720" ht="12" customHeight="1"/>
    <row r="7721" ht="12" customHeight="1"/>
    <row r="7722" ht="12" customHeight="1"/>
    <row r="7723" ht="12" customHeight="1"/>
    <row r="7724" ht="12" customHeight="1"/>
    <row r="7725" ht="12" customHeight="1"/>
    <row r="7726" ht="12" customHeight="1"/>
    <row r="7727" ht="12" customHeight="1"/>
    <row r="7728" ht="12" customHeight="1"/>
    <row r="7729" ht="12" customHeight="1"/>
    <row r="7730" ht="12" customHeight="1"/>
    <row r="7731" ht="12" customHeight="1"/>
    <row r="7732" ht="12" customHeight="1"/>
    <row r="7733" ht="12" customHeight="1"/>
    <row r="7734" ht="12" customHeight="1"/>
    <row r="7735" ht="12" customHeight="1"/>
    <row r="7736" ht="12" customHeight="1"/>
    <row r="7737" ht="12" customHeight="1"/>
    <row r="7738" ht="12" customHeight="1"/>
    <row r="7739" ht="12" customHeight="1"/>
    <row r="7740" ht="12" customHeight="1"/>
    <row r="7741" ht="12" customHeight="1"/>
    <row r="7742" ht="12" customHeight="1"/>
    <row r="7743" ht="12" customHeight="1"/>
    <row r="7744" ht="12" customHeight="1"/>
    <row r="7745" ht="12" customHeight="1"/>
    <row r="7746" ht="12" customHeight="1"/>
    <row r="7747" ht="12" customHeight="1"/>
    <row r="7748" ht="12" customHeight="1"/>
    <row r="7749" ht="12" customHeight="1"/>
    <row r="7750" ht="12" customHeight="1"/>
    <row r="7751" ht="12" customHeight="1"/>
    <row r="7752" ht="12" customHeight="1"/>
    <row r="7753" ht="12" customHeight="1"/>
    <row r="7754" ht="12" customHeight="1"/>
    <row r="7755" ht="12" customHeight="1"/>
    <row r="7756" ht="12" customHeight="1"/>
    <row r="7757" ht="12" customHeight="1"/>
    <row r="7758" ht="12" customHeight="1"/>
    <row r="7759" ht="12" customHeight="1"/>
    <row r="7760" ht="12" customHeight="1"/>
    <row r="7761" ht="12" customHeight="1"/>
    <row r="7762" ht="12" customHeight="1"/>
    <row r="7763" ht="12" customHeight="1"/>
    <row r="7764" ht="12" customHeight="1"/>
    <row r="7765" ht="12" customHeight="1"/>
    <row r="7766" ht="12" customHeight="1"/>
    <row r="7767" ht="12" customHeight="1"/>
    <row r="7768" ht="12" customHeight="1"/>
    <row r="7769" ht="12" customHeight="1"/>
    <row r="7770" ht="12" customHeight="1"/>
    <row r="7771" ht="12" customHeight="1"/>
    <row r="7772" ht="12" customHeight="1"/>
    <row r="7773" ht="12" customHeight="1"/>
    <row r="7774" ht="12" customHeight="1"/>
    <row r="7775" ht="12" customHeight="1"/>
    <row r="7776" ht="12" customHeight="1"/>
    <row r="7777" ht="12" customHeight="1"/>
    <row r="7778" ht="12" customHeight="1"/>
    <row r="7779" ht="12" customHeight="1"/>
    <row r="7780" ht="12" customHeight="1"/>
    <row r="7781" ht="12" customHeight="1"/>
    <row r="7782" ht="12" customHeight="1"/>
    <row r="7783" ht="12" customHeight="1"/>
    <row r="7784" ht="12" customHeight="1"/>
    <row r="7785" ht="12" customHeight="1"/>
    <row r="7786" ht="12" customHeight="1"/>
    <row r="7787" ht="12" customHeight="1"/>
    <row r="7788" ht="12" customHeight="1"/>
    <row r="7789" ht="12" customHeight="1"/>
    <row r="7790" ht="12" customHeight="1"/>
    <row r="7791" ht="12" customHeight="1"/>
    <row r="7792" ht="12" customHeight="1"/>
    <row r="7793" ht="12" customHeight="1"/>
    <row r="7794" ht="12" customHeight="1"/>
    <row r="7795" ht="12" customHeight="1"/>
    <row r="7796" ht="12" customHeight="1"/>
    <row r="7797" ht="12" customHeight="1"/>
    <row r="7798" ht="12" customHeight="1"/>
    <row r="7799" ht="12" customHeight="1"/>
    <row r="7800" ht="12" customHeight="1"/>
    <row r="7801" ht="12" customHeight="1"/>
    <row r="7802" ht="12" customHeight="1"/>
    <row r="7803" ht="12" customHeight="1"/>
    <row r="7804" ht="12" customHeight="1"/>
    <row r="7805" ht="12" customHeight="1"/>
    <row r="7806" ht="12" customHeight="1"/>
    <row r="7807" ht="12" customHeight="1"/>
    <row r="7808" ht="12" customHeight="1"/>
    <row r="7809" ht="12" customHeight="1"/>
    <row r="7810" ht="12" customHeight="1"/>
    <row r="7811" ht="12" customHeight="1"/>
    <row r="7812" ht="12" customHeight="1"/>
    <row r="7813" ht="12" customHeight="1"/>
    <row r="7814" ht="12" customHeight="1"/>
    <row r="7815" ht="12" customHeight="1"/>
    <row r="7816" ht="12" customHeight="1"/>
    <row r="7817" ht="12" customHeight="1"/>
    <row r="7818" ht="12" customHeight="1"/>
    <row r="7819" ht="12" customHeight="1"/>
    <row r="7820" ht="12" customHeight="1"/>
    <row r="7821" ht="12" customHeight="1"/>
    <row r="7822" ht="12" customHeight="1"/>
    <row r="7823" ht="12" customHeight="1"/>
    <row r="7824" ht="12" customHeight="1"/>
    <row r="7825" ht="12" customHeight="1"/>
    <row r="7826" ht="12" customHeight="1"/>
    <row r="7827" ht="12" customHeight="1"/>
    <row r="7828" ht="12" customHeight="1"/>
    <row r="7829" ht="12" customHeight="1"/>
    <row r="7830" ht="12" customHeight="1"/>
    <row r="7831" ht="12" customHeight="1"/>
    <row r="7832" ht="12" customHeight="1"/>
    <row r="7833" ht="12" customHeight="1"/>
    <row r="7834" ht="12" customHeight="1"/>
    <row r="7835" ht="12" customHeight="1"/>
    <row r="7836" ht="12" customHeight="1"/>
    <row r="7837" ht="12" customHeight="1"/>
    <row r="7838" ht="12" customHeight="1"/>
    <row r="7839" ht="12" customHeight="1"/>
    <row r="7840" ht="12" customHeight="1"/>
    <row r="7841" ht="12" customHeight="1"/>
    <row r="7842" ht="12" customHeight="1"/>
    <row r="7843" ht="12" customHeight="1"/>
    <row r="7844" ht="12" customHeight="1"/>
    <row r="7845" ht="12" customHeight="1"/>
    <row r="7846" ht="12" customHeight="1"/>
    <row r="7847" ht="12" customHeight="1"/>
    <row r="7848" ht="12" customHeight="1"/>
    <row r="7849" ht="12" customHeight="1"/>
    <row r="7850" ht="12" customHeight="1"/>
    <row r="7851" ht="12" customHeight="1"/>
    <row r="7852" ht="12" customHeight="1"/>
    <row r="7853" ht="12" customHeight="1"/>
    <row r="7854" ht="12" customHeight="1"/>
    <row r="7855" ht="12" customHeight="1"/>
    <row r="7856" ht="12" customHeight="1"/>
    <row r="7857" ht="12" customHeight="1"/>
    <row r="7858" ht="12" customHeight="1"/>
    <row r="7859" ht="12" customHeight="1"/>
    <row r="7860" ht="12" customHeight="1"/>
    <row r="7861" ht="12" customHeight="1"/>
    <row r="7862" ht="12" customHeight="1"/>
    <row r="7863" ht="12" customHeight="1"/>
    <row r="7864" ht="12" customHeight="1"/>
    <row r="7865" ht="12" customHeight="1"/>
    <row r="7866" ht="12" customHeight="1"/>
    <row r="7867" ht="12" customHeight="1"/>
    <row r="7868" ht="12" customHeight="1"/>
    <row r="7869" ht="12" customHeight="1"/>
    <row r="7870" ht="12" customHeight="1"/>
    <row r="7871" ht="12" customHeight="1"/>
    <row r="7872" ht="12" customHeight="1"/>
    <row r="7873" ht="12" customHeight="1"/>
    <row r="7874" ht="12" customHeight="1"/>
    <row r="7875" ht="12" customHeight="1"/>
    <row r="7876" ht="12" customHeight="1"/>
    <row r="7877" ht="12" customHeight="1"/>
    <row r="7878" ht="12" customHeight="1"/>
    <row r="7879" ht="12" customHeight="1"/>
    <row r="7880" ht="12" customHeight="1"/>
    <row r="7881" ht="12" customHeight="1"/>
    <row r="7882" ht="12" customHeight="1"/>
    <row r="7883" ht="12" customHeight="1"/>
    <row r="7884" ht="12" customHeight="1"/>
    <row r="7885" ht="12" customHeight="1"/>
    <row r="7886" ht="12" customHeight="1"/>
    <row r="7887" ht="12" customHeight="1"/>
    <row r="7888" ht="12" customHeight="1"/>
    <row r="7889" ht="12" customHeight="1"/>
    <row r="7890" ht="12" customHeight="1"/>
    <row r="7891" ht="12" customHeight="1"/>
    <row r="7892" ht="12" customHeight="1"/>
    <row r="7893" ht="12" customHeight="1"/>
    <row r="7894" ht="12" customHeight="1"/>
    <row r="7895" ht="12" customHeight="1"/>
    <row r="7896" ht="12" customHeight="1"/>
    <row r="7897" ht="12" customHeight="1"/>
    <row r="7898" ht="12" customHeight="1"/>
    <row r="7899" ht="12" customHeight="1"/>
    <row r="7900" ht="12" customHeight="1"/>
    <row r="7901" ht="12" customHeight="1"/>
    <row r="7902" ht="12" customHeight="1"/>
    <row r="7903" ht="12" customHeight="1"/>
    <row r="7904" ht="12" customHeight="1"/>
    <row r="7905" ht="12" customHeight="1"/>
    <row r="7906" ht="12" customHeight="1"/>
    <row r="7907" ht="12" customHeight="1"/>
    <row r="7908" ht="12" customHeight="1"/>
    <row r="7909" ht="12" customHeight="1"/>
    <row r="7910" ht="12" customHeight="1"/>
    <row r="7911" ht="12" customHeight="1"/>
    <row r="7912" ht="12" customHeight="1"/>
    <row r="7913" ht="12" customHeight="1"/>
    <row r="7914" ht="12" customHeight="1"/>
    <row r="7915" ht="12" customHeight="1"/>
    <row r="7916" ht="12" customHeight="1"/>
    <row r="7917" ht="12" customHeight="1"/>
    <row r="7918" ht="12" customHeight="1"/>
    <row r="7919" ht="12" customHeight="1"/>
    <row r="7920" ht="12" customHeight="1"/>
    <row r="7921" ht="12" customHeight="1"/>
    <row r="7922" ht="12" customHeight="1"/>
    <row r="7923" ht="12" customHeight="1"/>
    <row r="7924" ht="12" customHeight="1"/>
    <row r="7925" ht="12" customHeight="1"/>
    <row r="7926" ht="12" customHeight="1"/>
    <row r="7927" ht="12" customHeight="1"/>
    <row r="7928" ht="12" customHeight="1"/>
    <row r="7929" ht="12" customHeight="1"/>
    <row r="7930" ht="12" customHeight="1"/>
    <row r="7931" ht="12" customHeight="1"/>
    <row r="7932" ht="12" customHeight="1"/>
    <row r="7933" ht="12" customHeight="1"/>
    <row r="7934" ht="12" customHeight="1"/>
    <row r="7935" ht="12" customHeight="1"/>
    <row r="7936" ht="12" customHeight="1"/>
    <row r="7937" ht="12" customHeight="1"/>
    <row r="7938" ht="12" customHeight="1"/>
    <row r="7939" ht="12" customHeight="1"/>
    <row r="7940" ht="12" customHeight="1"/>
    <row r="7941" ht="12" customHeight="1"/>
    <row r="7942" ht="12" customHeight="1"/>
    <row r="7943" ht="12" customHeight="1"/>
    <row r="7944" ht="12" customHeight="1"/>
    <row r="7945" ht="12" customHeight="1"/>
    <row r="7946" ht="12" customHeight="1"/>
    <row r="7947" ht="12" customHeight="1"/>
    <row r="7948" ht="12" customHeight="1"/>
    <row r="7949" ht="12" customHeight="1"/>
    <row r="7950" ht="12" customHeight="1"/>
    <row r="7951" ht="12" customHeight="1"/>
    <row r="7952" ht="12" customHeight="1"/>
    <row r="7953" ht="12" customHeight="1"/>
    <row r="7954" ht="12" customHeight="1"/>
    <row r="7955" ht="12" customHeight="1"/>
    <row r="7956" ht="12" customHeight="1"/>
    <row r="7957" ht="12" customHeight="1"/>
    <row r="7958" ht="12" customHeight="1"/>
    <row r="7959" ht="12" customHeight="1"/>
    <row r="7960" ht="12" customHeight="1"/>
    <row r="7961" ht="12" customHeight="1"/>
    <row r="7962" ht="12" customHeight="1"/>
    <row r="7963" ht="12" customHeight="1"/>
    <row r="7964" ht="12" customHeight="1"/>
    <row r="7965" ht="12" customHeight="1"/>
    <row r="7966" ht="12" customHeight="1"/>
    <row r="7967" ht="12" customHeight="1"/>
    <row r="7968" ht="12" customHeight="1"/>
    <row r="7969" ht="12" customHeight="1"/>
    <row r="7970" ht="12" customHeight="1"/>
    <row r="7971" ht="12" customHeight="1"/>
    <row r="7972" ht="12" customHeight="1"/>
    <row r="7973" ht="12" customHeight="1"/>
    <row r="7974" ht="12" customHeight="1"/>
    <row r="7975" ht="12" customHeight="1"/>
    <row r="7976" ht="12" customHeight="1"/>
    <row r="7977" ht="12" customHeight="1"/>
    <row r="7978" ht="12" customHeight="1"/>
    <row r="7979" ht="12" customHeight="1"/>
    <row r="7980" ht="12" customHeight="1"/>
    <row r="7981" ht="12" customHeight="1"/>
    <row r="7982" ht="12" customHeight="1"/>
    <row r="7983" ht="12" customHeight="1"/>
    <row r="7984" ht="12" customHeight="1"/>
    <row r="7985" ht="12" customHeight="1"/>
    <row r="7986" ht="12" customHeight="1"/>
    <row r="7987" ht="12" customHeight="1"/>
    <row r="7988" ht="12" customHeight="1"/>
    <row r="7989" ht="12" customHeight="1"/>
    <row r="7990" ht="12" customHeight="1"/>
    <row r="7991" ht="12" customHeight="1"/>
    <row r="7992" ht="12" customHeight="1"/>
    <row r="7993" ht="12" customHeight="1"/>
    <row r="7994" ht="12" customHeight="1"/>
    <row r="7995" ht="12" customHeight="1"/>
    <row r="7996" ht="12" customHeight="1"/>
    <row r="7997" ht="12" customHeight="1"/>
    <row r="7998" ht="12" customHeight="1"/>
    <row r="7999" ht="12" customHeight="1"/>
    <row r="8000" ht="12" customHeight="1"/>
    <row r="8001" ht="12" customHeight="1"/>
    <row r="8002" ht="12" customHeight="1"/>
    <row r="8003" ht="12" customHeight="1"/>
    <row r="8004" ht="12" customHeight="1"/>
    <row r="8005" ht="12" customHeight="1"/>
    <row r="8006" ht="12" customHeight="1"/>
    <row r="8007" ht="12" customHeight="1"/>
    <row r="8008" ht="12" customHeight="1"/>
    <row r="8009" ht="12" customHeight="1"/>
    <row r="8010" ht="12" customHeight="1"/>
    <row r="8011" ht="12" customHeight="1"/>
    <row r="8012" ht="12" customHeight="1"/>
    <row r="8013" ht="12" customHeight="1"/>
    <row r="8014" ht="12" customHeight="1"/>
    <row r="8015" ht="12" customHeight="1"/>
    <row r="8016" ht="12" customHeight="1"/>
    <row r="8017" ht="12" customHeight="1"/>
    <row r="8018" ht="12" customHeight="1"/>
    <row r="8019" ht="12" customHeight="1"/>
    <row r="8020" ht="12" customHeight="1"/>
    <row r="8021" ht="12" customHeight="1"/>
    <row r="8022" ht="12" customHeight="1"/>
    <row r="8023" ht="12" customHeight="1"/>
    <row r="8024" ht="12" customHeight="1"/>
    <row r="8025" ht="12" customHeight="1"/>
    <row r="8026" ht="12" customHeight="1"/>
    <row r="8027" ht="12" customHeight="1"/>
    <row r="8028" ht="12" customHeight="1"/>
    <row r="8029" ht="12" customHeight="1"/>
    <row r="8030" ht="12" customHeight="1"/>
    <row r="8031" ht="12" customHeight="1"/>
    <row r="8032" ht="12" customHeight="1"/>
    <row r="8033" ht="12" customHeight="1"/>
    <row r="8034" ht="12" customHeight="1"/>
    <row r="8035" ht="12" customHeight="1"/>
    <row r="8036" ht="12" customHeight="1"/>
    <row r="8037" ht="12" customHeight="1"/>
    <row r="8038" ht="12" customHeight="1"/>
    <row r="8039" ht="12" customHeight="1"/>
    <row r="8040" ht="12" customHeight="1"/>
    <row r="8041" ht="12" customHeight="1"/>
    <row r="8042" ht="12" customHeight="1"/>
    <row r="8043" ht="12" customHeight="1"/>
    <row r="8044" ht="12" customHeight="1"/>
    <row r="8045" ht="12" customHeight="1"/>
    <row r="8046" ht="12" customHeight="1"/>
    <row r="8047" ht="12" customHeight="1"/>
    <row r="8048" ht="12" customHeight="1"/>
    <row r="8049" ht="12" customHeight="1"/>
    <row r="8050" ht="12" customHeight="1"/>
    <row r="8051" ht="12" customHeight="1"/>
    <row r="8052" ht="12" customHeight="1"/>
    <row r="8053" ht="12" customHeight="1"/>
    <row r="8054" ht="12" customHeight="1"/>
    <row r="8055" ht="12" customHeight="1"/>
    <row r="8056" ht="12" customHeight="1"/>
    <row r="8057" ht="12" customHeight="1"/>
    <row r="8058" ht="12" customHeight="1"/>
    <row r="8059" ht="12" customHeight="1"/>
    <row r="8060" ht="12" customHeight="1"/>
    <row r="8061" ht="12" customHeight="1"/>
    <row r="8062" ht="12" customHeight="1"/>
    <row r="8063" ht="12" customHeight="1"/>
    <row r="8064" ht="12" customHeight="1"/>
    <row r="8065" ht="12" customHeight="1"/>
    <row r="8066" ht="12" customHeight="1"/>
    <row r="8067" ht="12" customHeight="1"/>
    <row r="8068" ht="12" customHeight="1"/>
    <row r="8069" ht="12" customHeight="1"/>
    <row r="8070" ht="12" customHeight="1"/>
    <row r="8071" ht="12" customHeight="1"/>
    <row r="8072" ht="12" customHeight="1"/>
    <row r="8073" ht="12" customHeight="1"/>
    <row r="8074" ht="12" customHeight="1"/>
  </sheetData>
  <mergeCells count="1">
    <mergeCell ref="B55:D55"/>
  </mergeCells>
  <printOptions/>
  <pageMargins left="0.5" right="0.512" top="0.512" bottom="0.512" header="0.5" footer="0.5"/>
  <pageSetup cellComments="asDisplayed" fitToHeight="10"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sheetPr transitionEvaluation="1" transitionEntry="1"/>
  <dimension ref="A1:N1432"/>
  <sheetViews>
    <sheetView workbookViewId="0" topLeftCell="A93">
      <pane ySplit="285" topLeftCell="BM112" activePane="bottomLeft" state="split"/>
      <selection pane="topLeft" activeCell="A64" sqref="A64"/>
      <selection pane="bottomLeft" activeCell="J64" sqref="J64"/>
      <selection pane="topLeft" activeCell="F64" sqref="F64"/>
    </sheetView>
  </sheetViews>
  <sheetFormatPr defaultColWidth="9.7109375" defaultRowHeight="12.75"/>
  <cols>
    <col min="1" max="1" width="1.7109375" style="0" customWidth="1"/>
    <col min="2" max="2" width="3.7109375" style="0" customWidth="1"/>
    <col min="3" max="3" width="10.7109375" style="0" customWidth="1"/>
    <col min="5" max="5" width="15.28125" style="0" customWidth="1"/>
    <col min="6" max="6" width="11.7109375" style="0" customWidth="1"/>
    <col min="7" max="7" width="12.140625" style="0" customWidth="1"/>
    <col min="8" max="8" width="0.9921875" style="0" customWidth="1"/>
    <col min="9" max="9" width="1.421875" style="0" customWidth="1"/>
    <col min="10" max="10" width="11.57421875" style="0" customWidth="1"/>
    <col min="11" max="11" width="11.8515625" style="0" customWidth="1"/>
    <col min="12" max="12" width="0.5625" style="0" hidden="1" customWidth="1"/>
    <col min="13" max="13" width="0.9921875" style="0" customWidth="1"/>
  </cols>
  <sheetData>
    <row r="1" spans="1:11" ht="12" customHeight="1">
      <c r="A1" s="10"/>
      <c r="B1" s="1"/>
      <c r="C1" s="9"/>
      <c r="D1" s="1"/>
      <c r="E1" s="2"/>
      <c r="F1" s="9"/>
      <c r="G1" s="9"/>
      <c r="H1" s="9"/>
      <c r="I1" s="9"/>
      <c r="J1" s="3"/>
      <c r="K1" s="9"/>
    </row>
    <row r="2" ht="12" customHeight="1">
      <c r="L2" s="8"/>
    </row>
    <row r="3" ht="12" customHeight="1"/>
    <row r="5" spans="1:13" ht="12" customHeight="1">
      <c r="A5" s="132" t="s">
        <v>83</v>
      </c>
      <c r="B5" s="132"/>
      <c r="C5" s="132"/>
      <c r="D5" s="132"/>
      <c r="E5" s="132"/>
      <c r="F5" s="132"/>
      <c r="G5" s="132"/>
      <c r="H5" s="132"/>
      <c r="I5" s="132"/>
      <c r="J5" s="132"/>
      <c r="K5" s="132"/>
      <c r="L5" s="132"/>
      <c r="M5" s="132"/>
    </row>
    <row r="6" spans="1:13" ht="12" customHeight="1">
      <c r="A6" s="133" t="s">
        <v>103</v>
      </c>
      <c r="B6" s="133"/>
      <c r="C6" s="133"/>
      <c r="D6" s="133"/>
      <c r="E6" s="133"/>
      <c r="F6" s="133"/>
      <c r="G6" s="133"/>
      <c r="H6" s="133"/>
      <c r="I6" s="133"/>
      <c r="J6" s="133"/>
      <c r="K6" s="133"/>
      <c r="L6" s="133"/>
      <c r="M6" s="133"/>
    </row>
    <row r="7" ht="12" customHeight="1">
      <c r="L7" s="2"/>
    </row>
    <row r="8" ht="6" customHeight="1"/>
    <row r="9" ht="12" customHeight="1">
      <c r="A9" s="42" t="s">
        <v>214</v>
      </c>
    </row>
    <row r="10" ht="12" customHeight="1">
      <c r="J10" s="8"/>
    </row>
    <row r="11" ht="12" customHeight="1">
      <c r="A11" s="4" t="s">
        <v>0</v>
      </c>
    </row>
    <row r="12" ht="12" customHeight="1">
      <c r="A12" s="4" t="s">
        <v>1</v>
      </c>
    </row>
    <row r="13" ht="12.75">
      <c r="A13" s="4" t="s">
        <v>2</v>
      </c>
    </row>
    <row r="14" spans="1:11" ht="12" customHeight="1">
      <c r="A14" s="4" t="s">
        <v>3</v>
      </c>
      <c r="K14" s="4" t="s">
        <v>4</v>
      </c>
    </row>
    <row r="15" ht="12.75">
      <c r="A15" s="4" t="s">
        <v>79</v>
      </c>
    </row>
    <row r="16" ht="12" customHeight="1"/>
    <row r="17" ht="12" customHeight="1">
      <c r="A17" s="4" t="s">
        <v>97</v>
      </c>
    </row>
    <row r="18" ht="7.5" customHeight="1"/>
    <row r="19" ht="12" customHeight="1">
      <c r="A19" s="13" t="s">
        <v>83</v>
      </c>
    </row>
    <row r="20" ht="12" customHeight="1">
      <c r="A20" s="14" t="s">
        <v>193</v>
      </c>
    </row>
    <row r="21" ht="12" customHeight="1"/>
    <row r="22" ht="12.75">
      <c r="A22" s="13" t="s">
        <v>5</v>
      </c>
    </row>
    <row r="23" ht="6" customHeight="1"/>
    <row r="24" ht="6" customHeight="1"/>
    <row r="25" spans="1:11" ht="12" customHeight="1">
      <c r="A25" s="9"/>
      <c r="B25" s="9"/>
      <c r="C25" s="9"/>
      <c r="D25" s="9"/>
      <c r="E25" s="9"/>
      <c r="F25" s="15" t="s">
        <v>6</v>
      </c>
      <c r="G25" s="30"/>
      <c r="J25" s="15" t="s">
        <v>7</v>
      </c>
      <c r="K25" s="12"/>
    </row>
    <row r="26" spans="1:11" ht="12" customHeight="1">
      <c r="A26" s="9"/>
      <c r="B26" s="9"/>
      <c r="C26" s="9"/>
      <c r="D26" s="9"/>
      <c r="E26" s="9"/>
      <c r="F26" s="127" t="s">
        <v>8</v>
      </c>
      <c r="G26" s="128" t="s">
        <v>9</v>
      </c>
      <c r="H26" s="129"/>
      <c r="I26" s="130"/>
      <c r="J26" s="127" t="s">
        <v>8</v>
      </c>
      <c r="K26" s="128" t="s">
        <v>9</v>
      </c>
    </row>
    <row r="27" spans="1:11" ht="12.75">
      <c r="A27" s="9"/>
      <c r="B27" s="9"/>
      <c r="C27" s="9"/>
      <c r="D27" s="9"/>
      <c r="E27" s="9"/>
      <c r="F27" s="16" t="s">
        <v>10</v>
      </c>
      <c r="G27" s="17" t="s">
        <v>10</v>
      </c>
      <c r="H27" s="27"/>
      <c r="J27" s="16" t="s">
        <v>10</v>
      </c>
      <c r="K27" s="17" t="s">
        <v>10</v>
      </c>
    </row>
    <row r="28" spans="1:11" ht="12.75">
      <c r="A28" s="9"/>
      <c r="B28" s="9"/>
      <c r="C28" s="9"/>
      <c r="D28" s="9"/>
      <c r="E28" s="9"/>
      <c r="F28" s="16" t="s">
        <v>11</v>
      </c>
      <c r="G28" s="17" t="s">
        <v>12</v>
      </c>
      <c r="H28" s="27"/>
      <c r="J28" s="16" t="s">
        <v>13</v>
      </c>
      <c r="K28" s="17" t="s">
        <v>12</v>
      </c>
    </row>
    <row r="29" spans="1:11" ht="12.75">
      <c r="A29" s="9"/>
      <c r="B29" s="9"/>
      <c r="C29" s="9"/>
      <c r="D29" s="9"/>
      <c r="E29" s="9"/>
      <c r="F29" s="11"/>
      <c r="G29" s="17" t="s">
        <v>14</v>
      </c>
      <c r="H29" s="27"/>
      <c r="J29" s="11"/>
      <c r="K29" s="17" t="s">
        <v>14</v>
      </c>
    </row>
    <row r="30" spans="1:11" ht="12.75">
      <c r="A30" s="9"/>
      <c r="B30" s="9"/>
      <c r="C30" s="9"/>
      <c r="D30" s="9"/>
      <c r="E30" s="9"/>
      <c r="F30" s="11"/>
      <c r="G30" s="17" t="s">
        <v>11</v>
      </c>
      <c r="H30" s="27"/>
      <c r="J30" s="11"/>
      <c r="K30" s="17" t="s">
        <v>15</v>
      </c>
    </row>
    <row r="31" spans="1:11" ht="12.75">
      <c r="A31" s="9"/>
      <c r="B31" s="9"/>
      <c r="C31" s="9"/>
      <c r="D31" s="9"/>
      <c r="E31" s="9"/>
      <c r="F31" s="48" t="s">
        <v>194</v>
      </c>
      <c r="G31" s="49" t="s">
        <v>122</v>
      </c>
      <c r="H31" s="27"/>
      <c r="J31" s="48" t="s">
        <v>194</v>
      </c>
      <c r="K31" s="49" t="s">
        <v>122</v>
      </c>
    </row>
    <row r="32" spans="1:11" ht="12.75">
      <c r="A32" s="9"/>
      <c r="B32" s="9"/>
      <c r="C32" s="9"/>
      <c r="D32" s="9"/>
      <c r="E32" s="9"/>
      <c r="F32" s="18" t="s">
        <v>16</v>
      </c>
      <c r="G32" s="19" t="s">
        <v>16</v>
      </c>
      <c r="H32" s="27"/>
      <c r="J32" s="18" t="s">
        <v>16</v>
      </c>
      <c r="K32" s="19" t="s">
        <v>16</v>
      </c>
    </row>
    <row r="33" spans="1:12" ht="12.75">
      <c r="A33" s="9"/>
      <c r="B33" s="9"/>
      <c r="C33" s="9"/>
      <c r="D33" s="9"/>
      <c r="E33" s="9"/>
      <c r="L33" s="9"/>
    </row>
    <row r="34" spans="1:12" ht="13.5" thickBot="1">
      <c r="A34" s="4" t="s">
        <v>17</v>
      </c>
      <c r="B34" s="4" t="s">
        <v>18</v>
      </c>
      <c r="C34" s="4" t="s">
        <v>123</v>
      </c>
      <c r="D34" s="9"/>
      <c r="E34" s="9"/>
      <c r="F34" s="20">
        <v>39486</v>
      </c>
      <c r="G34" s="34">
        <v>26750</v>
      </c>
      <c r="H34" s="28"/>
      <c r="J34" s="20">
        <v>173733</v>
      </c>
      <c r="K34" s="34">
        <v>114483</v>
      </c>
      <c r="L34" s="9"/>
    </row>
    <row r="35" spans="1:12" ht="6" customHeight="1" thickTop="1">
      <c r="A35" s="9"/>
      <c r="B35" s="9"/>
      <c r="C35" s="9"/>
      <c r="D35" s="9"/>
      <c r="E35" s="9"/>
      <c r="G35" s="35"/>
      <c r="L35" s="9"/>
    </row>
    <row r="36" spans="1:12" ht="13.5" thickBot="1">
      <c r="A36" s="9"/>
      <c r="B36" s="4" t="s">
        <v>19</v>
      </c>
      <c r="C36" s="4" t="s">
        <v>20</v>
      </c>
      <c r="D36" s="9"/>
      <c r="E36" s="9"/>
      <c r="F36" s="24">
        <v>0</v>
      </c>
      <c r="G36" s="24">
        <v>0</v>
      </c>
      <c r="H36" s="29"/>
      <c r="I36" s="25"/>
      <c r="J36" s="24">
        <v>0</v>
      </c>
      <c r="K36" s="24">
        <v>0</v>
      </c>
      <c r="L36" s="9"/>
    </row>
    <row r="37" spans="1:12" ht="6" customHeight="1" thickTop="1">
      <c r="A37" s="9"/>
      <c r="B37" s="9"/>
      <c r="C37" s="9"/>
      <c r="D37" s="9"/>
      <c r="E37" s="9"/>
      <c r="G37" s="35"/>
      <c r="K37" s="35"/>
      <c r="L37" s="9"/>
    </row>
    <row r="38" spans="1:12" ht="13.5" thickBot="1">
      <c r="A38" s="9"/>
      <c r="B38" s="4" t="s">
        <v>21</v>
      </c>
      <c r="C38" s="4" t="s">
        <v>124</v>
      </c>
      <c r="D38" s="9"/>
      <c r="E38" s="9"/>
      <c r="F38" s="20">
        <v>356</v>
      </c>
      <c r="G38" s="34">
        <v>202</v>
      </c>
      <c r="H38" s="28"/>
      <c r="J38" s="20">
        <v>829</v>
      </c>
      <c r="K38" s="125">
        <v>700</v>
      </c>
      <c r="L38" s="9"/>
    </row>
    <row r="39" spans="1:12" ht="13.5" thickTop="1">
      <c r="A39" s="9"/>
      <c r="B39" s="9"/>
      <c r="C39" s="9"/>
      <c r="D39" s="9"/>
      <c r="E39" s="9"/>
      <c r="G39" s="35"/>
      <c r="L39" s="9"/>
    </row>
    <row r="40" spans="1:12" ht="12.75">
      <c r="A40" s="4" t="s">
        <v>22</v>
      </c>
      <c r="B40" s="4" t="s">
        <v>18</v>
      </c>
      <c r="C40" s="4" t="s">
        <v>125</v>
      </c>
      <c r="D40" s="9"/>
      <c r="E40" s="9"/>
      <c r="L40" s="9"/>
    </row>
    <row r="41" spans="1:12" ht="12.75">
      <c r="A41" s="9"/>
      <c r="B41" s="9"/>
      <c r="C41" s="4" t="s">
        <v>126</v>
      </c>
      <c r="D41" s="9"/>
      <c r="E41" s="9"/>
      <c r="L41" s="9"/>
    </row>
    <row r="42" spans="1:12" ht="12.75">
      <c r="A42" s="9"/>
      <c r="B42" s="9"/>
      <c r="C42" s="4" t="s">
        <v>127</v>
      </c>
      <c r="D42" s="9"/>
      <c r="E42" s="9"/>
      <c r="L42" s="9"/>
    </row>
    <row r="43" spans="1:12" ht="12.75">
      <c r="A43" s="9"/>
      <c r="B43" s="9"/>
      <c r="C43" s="4" t="s">
        <v>128</v>
      </c>
      <c r="D43" s="9"/>
      <c r="E43" s="9"/>
      <c r="G43" s="35"/>
      <c r="H43" s="35"/>
      <c r="I43" s="35"/>
      <c r="J43" s="35"/>
      <c r="K43" s="35"/>
      <c r="L43" s="9"/>
    </row>
    <row r="44" spans="1:12" ht="12.75">
      <c r="A44" s="9"/>
      <c r="B44" s="9"/>
      <c r="C44" s="4" t="s">
        <v>23</v>
      </c>
      <c r="D44" s="9"/>
      <c r="E44" s="9"/>
      <c r="F44" s="31">
        <v>3632</v>
      </c>
      <c r="G44" s="31">
        <v>441</v>
      </c>
      <c r="H44" s="31"/>
      <c r="I44" s="35"/>
      <c r="J44" s="31">
        <v>17912</v>
      </c>
      <c r="K44" s="31">
        <v>12191</v>
      </c>
      <c r="L44" s="9"/>
    </row>
    <row r="45" spans="1:12" ht="6" customHeight="1">
      <c r="A45" s="9"/>
      <c r="B45" s="9"/>
      <c r="C45" s="9"/>
      <c r="D45" s="9"/>
      <c r="E45" s="9"/>
      <c r="G45" s="35"/>
      <c r="H45" s="35"/>
      <c r="I45" s="35"/>
      <c r="J45" s="35"/>
      <c r="K45" s="35"/>
      <c r="L45" s="9"/>
    </row>
    <row r="46" spans="1:12" ht="12.75">
      <c r="A46" s="9"/>
      <c r="B46" s="4" t="s">
        <v>19</v>
      </c>
      <c r="C46" s="4" t="s">
        <v>129</v>
      </c>
      <c r="D46" s="9"/>
      <c r="E46" s="9"/>
      <c r="F46" s="5">
        <v>-1532</v>
      </c>
      <c r="G46" s="31">
        <v>-1526</v>
      </c>
      <c r="H46" s="26"/>
      <c r="I46" s="35"/>
      <c r="J46" s="31">
        <v>-6208</v>
      </c>
      <c r="K46" s="31">
        <v>-5647</v>
      </c>
      <c r="L46" s="9"/>
    </row>
    <row r="47" spans="1:12" ht="6" customHeight="1">
      <c r="A47" s="9"/>
      <c r="B47" s="9"/>
      <c r="C47" s="9"/>
      <c r="D47" s="9"/>
      <c r="E47" s="9"/>
      <c r="G47" s="31" t="s">
        <v>4</v>
      </c>
      <c r="H47" s="35"/>
      <c r="I47" s="35"/>
      <c r="J47" s="35"/>
      <c r="K47" s="31" t="s">
        <v>4</v>
      </c>
      <c r="L47" s="9"/>
    </row>
    <row r="48" spans="1:12" ht="12.75">
      <c r="A48" s="9"/>
      <c r="B48" s="4" t="s">
        <v>21</v>
      </c>
      <c r="C48" s="4" t="s">
        <v>24</v>
      </c>
      <c r="D48" s="9"/>
      <c r="E48" s="9"/>
      <c r="F48" s="5">
        <v>-1054</v>
      </c>
      <c r="G48" s="31">
        <v>-1291</v>
      </c>
      <c r="H48" s="31"/>
      <c r="I48" s="35"/>
      <c r="J48" s="31">
        <v>-4141</v>
      </c>
      <c r="K48" s="31">
        <v>-3499</v>
      </c>
      <c r="L48" s="9"/>
    </row>
    <row r="49" spans="1:12" ht="6" customHeight="1">
      <c r="A49" s="9"/>
      <c r="B49" s="9"/>
      <c r="C49" s="9"/>
      <c r="D49" s="9"/>
      <c r="E49" s="9"/>
      <c r="G49" s="31" t="s">
        <v>4</v>
      </c>
      <c r="H49" s="35"/>
      <c r="I49" s="35"/>
      <c r="J49" s="35"/>
      <c r="K49" s="31" t="s">
        <v>4</v>
      </c>
      <c r="L49" s="9"/>
    </row>
    <row r="50" spans="1:12" ht="12.75">
      <c r="A50" s="9"/>
      <c r="B50" s="4" t="s">
        <v>25</v>
      </c>
      <c r="C50" s="4" t="s">
        <v>26</v>
      </c>
      <c r="D50" s="9"/>
      <c r="E50" s="9"/>
      <c r="F50" s="38">
        <v>0</v>
      </c>
      <c r="G50" s="38">
        <v>0</v>
      </c>
      <c r="H50" s="29"/>
      <c r="I50" s="39"/>
      <c r="J50" s="38">
        <v>0</v>
      </c>
      <c r="K50" s="38">
        <v>0</v>
      </c>
      <c r="L50" s="9"/>
    </row>
    <row r="51" spans="1:12" ht="6" customHeight="1">
      <c r="A51" s="9"/>
      <c r="B51" s="9"/>
      <c r="C51" s="9"/>
      <c r="D51" s="9"/>
      <c r="E51" s="9"/>
      <c r="K51" s="35"/>
      <c r="L51" s="9"/>
    </row>
    <row r="52" spans="1:12" ht="12.75">
      <c r="A52" s="9"/>
      <c r="B52" s="4" t="s">
        <v>27</v>
      </c>
      <c r="C52" s="4" t="s">
        <v>130</v>
      </c>
      <c r="D52" s="9"/>
      <c r="E52" s="9"/>
      <c r="K52" s="35"/>
      <c r="L52" s="9"/>
    </row>
    <row r="53" spans="1:12" ht="12" customHeight="1">
      <c r="A53" s="9"/>
      <c r="B53" s="9"/>
      <c r="C53" s="4" t="s">
        <v>131</v>
      </c>
      <c r="D53" s="9"/>
      <c r="E53" s="9"/>
      <c r="F53" s="35"/>
      <c r="G53" s="35"/>
      <c r="H53" s="35"/>
      <c r="I53" s="35"/>
      <c r="J53" s="35"/>
      <c r="K53" s="35"/>
      <c r="L53" s="9"/>
    </row>
    <row r="54" spans="3:11" ht="12.75">
      <c r="C54" s="4" t="s">
        <v>23</v>
      </c>
      <c r="F54" s="43">
        <f>F44+F46+F48</f>
        <v>1046</v>
      </c>
      <c r="G54" s="43">
        <f>G44+G46+G48</f>
        <v>-2376</v>
      </c>
      <c r="H54" s="31"/>
      <c r="I54" s="35"/>
      <c r="J54" s="43">
        <f>J44+J46+J48</f>
        <v>7563</v>
      </c>
      <c r="K54" s="43">
        <f>K44+K46+K48</f>
        <v>3045</v>
      </c>
    </row>
    <row r="55" spans="1:11" ht="6" customHeight="1">
      <c r="A55" s="9"/>
      <c r="F55" s="35"/>
      <c r="G55" s="35"/>
      <c r="H55" s="35"/>
      <c r="I55" s="35"/>
      <c r="J55" s="35"/>
      <c r="K55" s="35"/>
    </row>
    <row r="56" spans="1:11" ht="12" customHeight="1">
      <c r="A56" s="9"/>
      <c r="B56" s="4" t="s">
        <v>28</v>
      </c>
      <c r="C56" s="4" t="s">
        <v>132</v>
      </c>
      <c r="F56" s="35"/>
      <c r="G56" s="35"/>
      <c r="H56" s="35"/>
      <c r="I56" s="35"/>
      <c r="J56" s="35"/>
      <c r="K56" s="35"/>
    </row>
    <row r="57" spans="3:11" ht="12" customHeight="1">
      <c r="C57" s="4" t="s">
        <v>133</v>
      </c>
      <c r="F57" s="38">
        <v>0</v>
      </c>
      <c r="G57" s="36">
        <v>0</v>
      </c>
      <c r="H57" s="40"/>
      <c r="I57" s="35"/>
      <c r="J57" s="38">
        <v>0</v>
      </c>
      <c r="K57" s="36">
        <v>0</v>
      </c>
    </row>
    <row r="58" spans="6:11" ht="6" customHeight="1">
      <c r="F58" s="35"/>
      <c r="G58" s="35"/>
      <c r="H58" s="35"/>
      <c r="I58" s="35"/>
      <c r="J58" s="35"/>
      <c r="K58" s="35"/>
    </row>
    <row r="59" spans="2:12" ht="12" customHeight="1">
      <c r="B59" s="21" t="s">
        <v>29</v>
      </c>
      <c r="C59" s="21" t="s">
        <v>134</v>
      </c>
      <c r="D59" s="22"/>
      <c r="E59" s="22"/>
      <c r="F59" s="37"/>
      <c r="G59" s="37"/>
      <c r="H59" s="37"/>
      <c r="I59" s="37"/>
      <c r="J59" s="37"/>
      <c r="K59" s="37"/>
      <c r="L59" s="7"/>
    </row>
    <row r="60" spans="2:12" ht="12" customHeight="1">
      <c r="B60" s="23"/>
      <c r="C60" s="21" t="s">
        <v>30</v>
      </c>
      <c r="D60" s="22"/>
      <c r="E60" s="22"/>
      <c r="F60" s="43">
        <f>F54</f>
        <v>1046</v>
      </c>
      <c r="G60" s="43">
        <f>G54</f>
        <v>-2376</v>
      </c>
      <c r="H60" s="43"/>
      <c r="I60" s="37"/>
      <c r="J60" s="43">
        <f>J54</f>
        <v>7563</v>
      </c>
      <c r="K60" s="43">
        <f>K54</f>
        <v>3045</v>
      </c>
      <c r="L60" s="9"/>
    </row>
    <row r="61" spans="2:12" ht="12" customHeight="1">
      <c r="B61" s="23"/>
      <c r="C61" s="21" t="s">
        <v>135</v>
      </c>
      <c r="D61" s="22"/>
      <c r="E61" s="22"/>
      <c r="F61" s="43"/>
      <c r="G61" s="43"/>
      <c r="H61" s="43"/>
      <c r="I61" s="37"/>
      <c r="J61" s="43"/>
      <c r="K61" s="43"/>
      <c r="L61" s="9"/>
    </row>
    <row r="62" spans="2:12" ht="12" customHeight="1">
      <c r="B62" s="23"/>
      <c r="C62" s="4" t="s">
        <v>133</v>
      </c>
      <c r="D62" s="22"/>
      <c r="E62" s="22"/>
      <c r="F62" s="43"/>
      <c r="G62" s="43"/>
      <c r="H62" s="43"/>
      <c r="I62" s="37"/>
      <c r="J62" s="43"/>
      <c r="K62" s="43"/>
      <c r="L62" s="9"/>
    </row>
    <row r="63" spans="2:11" ht="6" customHeight="1">
      <c r="B63" s="23"/>
      <c r="C63" s="23"/>
      <c r="D63" s="23"/>
      <c r="E63" s="23"/>
      <c r="F63" s="37"/>
      <c r="G63" s="37"/>
      <c r="H63" s="37"/>
      <c r="I63" s="37"/>
      <c r="J63" s="37"/>
      <c r="K63" s="37"/>
    </row>
    <row r="64" spans="2:13" ht="12.75">
      <c r="B64" s="21" t="s">
        <v>31</v>
      </c>
      <c r="C64" s="21" t="s">
        <v>136</v>
      </c>
      <c r="D64" s="23"/>
      <c r="E64" s="23"/>
      <c r="F64" s="44">
        <v>-986</v>
      </c>
      <c r="G64" s="45">
        <v>118</v>
      </c>
      <c r="H64" s="46"/>
      <c r="I64" s="37"/>
      <c r="J64" s="44">
        <v>-3636</v>
      </c>
      <c r="K64" s="41">
        <v>-1540</v>
      </c>
      <c r="M64" s="6"/>
    </row>
    <row r="65" spans="6:11" ht="6" customHeight="1">
      <c r="F65" s="35"/>
      <c r="G65" s="35"/>
      <c r="H65" s="35"/>
      <c r="I65" s="35"/>
      <c r="J65" s="35"/>
      <c r="K65" s="35"/>
    </row>
    <row r="82" ht="12.75">
      <c r="A82" s="13" t="s">
        <v>83</v>
      </c>
    </row>
    <row r="83" ht="12.75">
      <c r="A83" s="14" t="str">
        <f>A20</f>
        <v>UNAUDITED RESULTS FOR THE 4TH QUARTER ENDED 30 JUNE 2002</v>
      </c>
    </row>
    <row r="84" ht="12.75">
      <c r="A84" s="13" t="s">
        <v>33</v>
      </c>
    </row>
    <row r="86" ht="12.75">
      <c r="A86" s="13" t="s">
        <v>34</v>
      </c>
    </row>
    <row r="87" ht="6" customHeight="1"/>
    <row r="88" ht="6" customHeight="1"/>
    <row r="89" spans="1:11" ht="12.75">
      <c r="A89" s="9"/>
      <c r="B89" s="9"/>
      <c r="C89" s="9"/>
      <c r="D89" s="9"/>
      <c r="E89" s="9"/>
      <c r="F89" s="15" t="s">
        <v>6</v>
      </c>
      <c r="G89" s="12"/>
      <c r="J89" s="15" t="s">
        <v>7</v>
      </c>
      <c r="K89" s="12"/>
    </row>
    <row r="90" spans="1:11" ht="12.75">
      <c r="A90" s="9"/>
      <c r="B90" s="9"/>
      <c r="C90" s="9"/>
      <c r="D90" s="9"/>
      <c r="E90" s="9"/>
      <c r="F90" s="16" t="s">
        <v>8</v>
      </c>
      <c r="G90" s="17" t="s">
        <v>9</v>
      </c>
      <c r="H90" s="27"/>
      <c r="J90" s="16" t="s">
        <v>8</v>
      </c>
      <c r="K90" s="17" t="s">
        <v>9</v>
      </c>
    </row>
    <row r="91" spans="1:11" ht="12.75">
      <c r="A91" s="9"/>
      <c r="B91" s="9"/>
      <c r="C91" s="9"/>
      <c r="D91" s="9"/>
      <c r="E91" s="9"/>
      <c r="F91" s="16" t="s">
        <v>10</v>
      </c>
      <c r="G91" s="17" t="s">
        <v>10</v>
      </c>
      <c r="H91" s="27"/>
      <c r="J91" s="16" t="s">
        <v>10</v>
      </c>
      <c r="K91" s="17" t="s">
        <v>10</v>
      </c>
    </row>
    <row r="92" spans="1:11" ht="12.75">
      <c r="A92" s="9"/>
      <c r="B92" s="9"/>
      <c r="C92" s="9"/>
      <c r="D92" s="9"/>
      <c r="E92" s="9"/>
      <c r="F92" s="16" t="s">
        <v>11</v>
      </c>
      <c r="G92" s="17" t="s">
        <v>12</v>
      </c>
      <c r="H92" s="27"/>
      <c r="J92" s="16" t="s">
        <v>13</v>
      </c>
      <c r="K92" s="17" t="s">
        <v>12</v>
      </c>
    </row>
    <row r="93" spans="1:11" ht="12.75">
      <c r="A93" s="9"/>
      <c r="B93" s="9"/>
      <c r="C93" s="9"/>
      <c r="D93" s="9"/>
      <c r="E93" s="9"/>
      <c r="F93" s="11"/>
      <c r="G93" s="17" t="s">
        <v>14</v>
      </c>
      <c r="H93" s="27"/>
      <c r="J93" s="11"/>
      <c r="K93" s="17" t="s">
        <v>14</v>
      </c>
    </row>
    <row r="94" spans="1:11" ht="12.75">
      <c r="A94" s="9"/>
      <c r="B94" s="9"/>
      <c r="C94" s="9"/>
      <c r="D94" s="9"/>
      <c r="E94" s="9"/>
      <c r="F94" s="11"/>
      <c r="G94" s="17" t="s">
        <v>11</v>
      </c>
      <c r="H94" s="27"/>
      <c r="J94" s="11"/>
      <c r="K94" s="17" t="s">
        <v>15</v>
      </c>
    </row>
    <row r="95" spans="1:11" ht="12.75">
      <c r="A95" s="9"/>
      <c r="B95" s="9"/>
      <c r="C95" s="9"/>
      <c r="D95" s="9"/>
      <c r="E95" s="9"/>
      <c r="F95" s="48" t="str">
        <f>F31</f>
        <v>30/6/2002</v>
      </c>
      <c r="G95" s="49" t="str">
        <f>G31</f>
        <v>30/6/2001</v>
      </c>
      <c r="H95" s="27"/>
      <c r="J95" s="48" t="str">
        <f>J31</f>
        <v>30/6/2002</v>
      </c>
      <c r="K95" s="49" t="str">
        <f>K31</f>
        <v>30/6/2001</v>
      </c>
    </row>
    <row r="96" spans="1:11" ht="12.75">
      <c r="A96" s="9"/>
      <c r="B96" s="9"/>
      <c r="C96" s="9"/>
      <c r="D96" s="9"/>
      <c r="E96" s="9"/>
      <c r="F96" s="18" t="s">
        <v>16</v>
      </c>
      <c r="G96" s="19" t="s">
        <v>16</v>
      </c>
      <c r="H96" s="27"/>
      <c r="J96" s="18" t="s">
        <v>16</v>
      </c>
      <c r="K96" s="19" t="s">
        <v>16</v>
      </c>
    </row>
    <row r="99" spans="1:11" ht="12.75">
      <c r="A99" s="4" t="s">
        <v>22</v>
      </c>
      <c r="B99" s="4" t="s">
        <v>35</v>
      </c>
      <c r="C99" s="4" t="s">
        <v>137</v>
      </c>
      <c r="F99" s="35"/>
      <c r="G99" s="35"/>
      <c r="H99" s="35"/>
      <c r="I99" s="35"/>
      <c r="J99" s="35"/>
      <c r="K99" s="35"/>
    </row>
    <row r="100" spans="3:11" ht="12.75">
      <c r="C100" s="4" t="s">
        <v>36</v>
      </c>
      <c r="F100" s="31">
        <f>F60+F64</f>
        <v>60</v>
      </c>
      <c r="G100" s="31">
        <f>G60+G64</f>
        <v>-2258</v>
      </c>
      <c r="H100" s="31"/>
      <c r="I100" s="35"/>
      <c r="J100" s="31">
        <f>J60+J64</f>
        <v>3927</v>
      </c>
      <c r="K100" s="31">
        <f>K60+K64</f>
        <v>1505</v>
      </c>
    </row>
    <row r="101" spans="6:11" ht="6" customHeight="1">
      <c r="F101" s="35"/>
      <c r="G101" s="35"/>
      <c r="H101" s="35"/>
      <c r="I101" s="35"/>
      <c r="J101" s="35"/>
      <c r="K101" s="35"/>
    </row>
    <row r="102" spans="3:14" ht="12.75">
      <c r="C102" s="4" t="s">
        <v>138</v>
      </c>
      <c r="F102" s="40">
        <v>0</v>
      </c>
      <c r="G102" s="40">
        <v>0</v>
      </c>
      <c r="H102" s="29"/>
      <c r="I102" s="35"/>
      <c r="J102" s="40">
        <v>0</v>
      </c>
      <c r="K102" s="40">
        <v>0</v>
      </c>
      <c r="L102" s="32"/>
      <c r="M102" s="32"/>
      <c r="N102" s="32"/>
    </row>
    <row r="103" spans="3:11" ht="12.75">
      <c r="C103" s="4"/>
      <c r="F103" s="40"/>
      <c r="G103" s="40"/>
      <c r="H103" s="29"/>
      <c r="I103" s="35"/>
      <c r="J103" s="40"/>
      <c r="K103" s="40"/>
    </row>
    <row r="104" spans="2:11" ht="12.75">
      <c r="B104" t="s">
        <v>37</v>
      </c>
      <c r="C104" s="4" t="s">
        <v>139</v>
      </c>
      <c r="F104" s="40"/>
      <c r="G104" s="40"/>
      <c r="H104" s="29"/>
      <c r="I104" s="35"/>
      <c r="J104" s="40"/>
      <c r="K104" s="40"/>
    </row>
    <row r="105" spans="3:11" ht="12.75">
      <c r="C105" s="4" t="s">
        <v>140</v>
      </c>
      <c r="F105" s="41">
        <v>0</v>
      </c>
      <c r="G105" s="41">
        <v>0</v>
      </c>
      <c r="H105" s="29"/>
      <c r="I105" s="35"/>
      <c r="J105" s="41">
        <v>0</v>
      </c>
      <c r="K105" s="41">
        <v>0</v>
      </c>
    </row>
    <row r="106" spans="6:11" ht="6" customHeight="1">
      <c r="F106" s="35"/>
      <c r="G106" s="35"/>
      <c r="H106" s="35"/>
      <c r="I106" s="35"/>
      <c r="J106" s="35"/>
      <c r="K106" s="35"/>
    </row>
    <row r="107" spans="2:11" ht="12.75">
      <c r="B107" s="4" t="s">
        <v>38</v>
      </c>
      <c r="C107" s="4" t="s">
        <v>141</v>
      </c>
      <c r="F107" s="35"/>
      <c r="G107" s="35"/>
      <c r="H107" s="35"/>
      <c r="I107" s="35"/>
      <c r="J107" s="35"/>
      <c r="K107" s="35"/>
    </row>
    <row r="108" spans="3:11" ht="12.75">
      <c r="C108" s="4" t="s">
        <v>142</v>
      </c>
      <c r="F108" s="31">
        <f>F100</f>
        <v>60</v>
      </c>
      <c r="G108" s="31">
        <f>G100</f>
        <v>-2258</v>
      </c>
      <c r="H108" s="31"/>
      <c r="I108" s="35"/>
      <c r="J108" s="31">
        <f>J100</f>
        <v>3927</v>
      </c>
      <c r="K108" s="31">
        <f>K100</f>
        <v>1505</v>
      </c>
    </row>
    <row r="109" spans="6:11" ht="6" customHeight="1">
      <c r="F109" s="35"/>
      <c r="G109" s="35"/>
      <c r="H109" s="35"/>
      <c r="I109" s="35"/>
      <c r="J109" s="35"/>
      <c r="K109" s="35"/>
    </row>
    <row r="110" spans="2:11" ht="12.75">
      <c r="B110" s="4" t="s">
        <v>42</v>
      </c>
      <c r="C110" s="4" t="s">
        <v>39</v>
      </c>
      <c r="F110" s="40">
        <v>0</v>
      </c>
      <c r="G110" s="40">
        <v>0</v>
      </c>
      <c r="H110" s="26"/>
      <c r="I110" s="39"/>
      <c r="J110" s="40">
        <v>0</v>
      </c>
      <c r="K110" s="40">
        <v>0</v>
      </c>
    </row>
    <row r="111" spans="6:11" ht="6" customHeight="1">
      <c r="F111" s="39"/>
      <c r="G111" s="39"/>
      <c r="H111" s="39"/>
      <c r="I111" s="39"/>
      <c r="J111" s="39"/>
      <c r="K111" s="39"/>
    </row>
    <row r="112" spans="3:11" ht="12.75">
      <c r="C112" s="4" t="s">
        <v>138</v>
      </c>
      <c r="F112" s="40">
        <v>0</v>
      </c>
      <c r="G112" s="40">
        <v>0</v>
      </c>
      <c r="H112" s="26"/>
      <c r="I112" s="39"/>
      <c r="J112" s="40">
        <v>0</v>
      </c>
      <c r="K112" s="40">
        <v>0</v>
      </c>
    </row>
    <row r="113" spans="6:11" ht="6" customHeight="1">
      <c r="F113" s="39"/>
      <c r="G113" s="39"/>
      <c r="H113" s="39"/>
      <c r="I113" s="39"/>
      <c r="J113" s="39"/>
      <c r="K113" s="39"/>
    </row>
    <row r="114" spans="3:11" ht="12.75">
      <c r="C114" s="4" t="s">
        <v>40</v>
      </c>
      <c r="F114" s="39"/>
      <c r="G114" s="39"/>
      <c r="H114" s="39"/>
      <c r="I114" s="39"/>
      <c r="J114" s="39"/>
      <c r="K114" s="39"/>
    </row>
    <row r="115" spans="3:11" ht="12.75">
      <c r="C115" s="4" t="s">
        <v>41</v>
      </c>
      <c r="F115" s="41">
        <v>0</v>
      </c>
      <c r="G115" s="41">
        <v>0</v>
      </c>
      <c r="H115" s="29"/>
      <c r="I115" s="39"/>
      <c r="J115" s="41">
        <v>0</v>
      </c>
      <c r="K115" s="41">
        <v>0</v>
      </c>
    </row>
    <row r="116" spans="6:11" ht="6" customHeight="1">
      <c r="F116" s="35"/>
      <c r="G116" s="35"/>
      <c r="H116" s="35"/>
      <c r="I116" s="35"/>
      <c r="J116" s="35"/>
      <c r="K116" s="35"/>
    </row>
    <row r="117" spans="2:11" ht="12.75">
      <c r="B117" s="4" t="s">
        <v>143</v>
      </c>
      <c r="C117" s="4" t="s">
        <v>144</v>
      </c>
      <c r="F117" s="35"/>
      <c r="G117" s="35"/>
      <c r="H117" s="35"/>
      <c r="I117" s="35"/>
      <c r="J117" s="35"/>
      <c r="K117" s="35"/>
    </row>
    <row r="118" spans="3:11" ht="13.5" thickBot="1">
      <c r="C118" s="4" t="s">
        <v>49</v>
      </c>
      <c r="F118" s="34">
        <f>F108</f>
        <v>60</v>
      </c>
      <c r="G118" s="34">
        <f>G108</f>
        <v>-2258</v>
      </c>
      <c r="H118" s="40"/>
      <c r="I118" s="35"/>
      <c r="J118" s="34">
        <f>J108</f>
        <v>3927</v>
      </c>
      <c r="K118" s="34">
        <f>K108</f>
        <v>1505</v>
      </c>
    </row>
    <row r="119" spans="6:11" ht="13.5" thickTop="1">
      <c r="F119" s="35"/>
      <c r="G119" s="35"/>
      <c r="H119" s="35"/>
      <c r="I119" s="35"/>
      <c r="J119" s="35"/>
      <c r="K119" s="35"/>
    </row>
    <row r="120" spans="6:11" ht="12.75">
      <c r="F120" s="35"/>
      <c r="G120" s="35"/>
      <c r="H120" s="35"/>
      <c r="I120" s="35"/>
      <c r="J120" s="35"/>
      <c r="K120" s="35"/>
    </row>
    <row r="121" spans="1:11" ht="12.75">
      <c r="A121" s="4" t="s">
        <v>43</v>
      </c>
      <c r="B121" s="4"/>
      <c r="C121" s="4" t="s">
        <v>145</v>
      </c>
      <c r="F121" s="35"/>
      <c r="G121" s="35"/>
      <c r="H121" s="35"/>
      <c r="I121" s="35"/>
      <c r="J121" s="35"/>
      <c r="K121" s="35"/>
    </row>
    <row r="122" spans="3:11" ht="12.75">
      <c r="C122" s="4" t="s">
        <v>50</v>
      </c>
      <c r="F122" s="35"/>
      <c r="G122" s="35"/>
      <c r="H122" s="35"/>
      <c r="I122" s="35"/>
      <c r="J122" s="35"/>
      <c r="K122" s="35"/>
    </row>
    <row r="123" spans="3:11" ht="12.75">
      <c r="C123" s="4" t="s">
        <v>51</v>
      </c>
      <c r="F123" s="35"/>
      <c r="G123" s="35"/>
      <c r="H123" s="35"/>
      <c r="I123" s="35"/>
      <c r="J123" s="35"/>
      <c r="K123" s="35"/>
    </row>
    <row r="124" spans="6:11" ht="6" customHeight="1">
      <c r="F124" s="35"/>
      <c r="G124" s="35"/>
      <c r="H124" s="35"/>
      <c r="I124" s="35"/>
      <c r="J124" s="35"/>
      <c r="K124" s="35"/>
    </row>
    <row r="125" spans="3:11" ht="12.75">
      <c r="C125" s="4" t="s">
        <v>146</v>
      </c>
      <c r="F125" s="35"/>
      <c r="G125" s="35"/>
      <c r="H125" s="35"/>
      <c r="I125" s="35"/>
      <c r="J125" s="35"/>
      <c r="K125" s="35"/>
    </row>
    <row r="126" spans="3:11" ht="13.5" thickBot="1">
      <c r="C126" s="4" t="s">
        <v>147</v>
      </c>
      <c r="F126" s="47">
        <f>(F118*1000/187500000)*100</f>
        <v>0.032</v>
      </c>
      <c r="G126" s="47">
        <f>(G118*1000/187500000)*100</f>
        <v>-1.2042666666666666</v>
      </c>
      <c r="H126" s="35"/>
      <c r="I126" s="35"/>
      <c r="J126" s="47">
        <f>(J118*1000/187500000)*100</f>
        <v>2.0944000000000003</v>
      </c>
      <c r="K126" s="47">
        <f>(K118*1000/187500000)*100</f>
        <v>0.8026666666666666</v>
      </c>
    </row>
    <row r="127" spans="6:11" ht="6" customHeight="1" thickTop="1">
      <c r="F127" s="35"/>
      <c r="G127" s="35"/>
      <c r="H127" s="35"/>
      <c r="I127" s="35"/>
      <c r="J127" s="35"/>
      <c r="K127" s="35"/>
    </row>
    <row r="128" spans="6:11" ht="6" customHeight="1">
      <c r="F128" s="35"/>
      <c r="G128" s="35"/>
      <c r="H128" s="35"/>
      <c r="I128" s="35"/>
      <c r="J128" s="35"/>
      <c r="K128" s="35"/>
    </row>
    <row r="129" spans="3:5" ht="12.75">
      <c r="C129" s="4" t="s">
        <v>149</v>
      </c>
      <c r="E129" s="33"/>
    </row>
    <row r="130" spans="3:11" ht="13.5" thickBot="1">
      <c r="C130" s="4" t="s">
        <v>148</v>
      </c>
      <c r="E130" s="33"/>
      <c r="F130" s="34">
        <v>0</v>
      </c>
      <c r="G130" s="34">
        <v>0</v>
      </c>
      <c r="H130" s="35"/>
      <c r="I130" s="35"/>
      <c r="J130" s="34">
        <v>0</v>
      </c>
      <c r="K130" s="34">
        <v>0</v>
      </c>
    </row>
    <row r="131" spans="3:11" ht="13.5" thickTop="1">
      <c r="C131" s="4"/>
      <c r="F131" s="35"/>
      <c r="G131" s="35"/>
      <c r="H131" s="35"/>
      <c r="I131" s="35"/>
      <c r="J131" s="35"/>
      <c r="K131" s="35"/>
    </row>
    <row r="132" spans="3:11" ht="12.75">
      <c r="C132" s="4"/>
      <c r="F132" s="35"/>
      <c r="G132" s="35"/>
      <c r="H132" s="35"/>
      <c r="I132" s="35"/>
      <c r="J132" s="35"/>
      <c r="K132" s="35"/>
    </row>
    <row r="133" spans="3:11" ht="12" customHeight="1">
      <c r="C133" s="76" t="s">
        <v>182</v>
      </c>
      <c r="F133" s="40"/>
      <c r="G133" s="40"/>
      <c r="H133" s="35"/>
      <c r="I133" s="35"/>
      <c r="J133" s="40"/>
      <c r="K133" s="40"/>
    </row>
    <row r="134" spans="3:11" ht="12" customHeight="1">
      <c r="C134" s="76" t="s">
        <v>184</v>
      </c>
      <c r="F134" s="40"/>
      <c r="G134" s="40"/>
      <c r="H134" s="40"/>
      <c r="I134" s="35"/>
      <c r="J134" s="40"/>
      <c r="K134" s="40"/>
    </row>
    <row r="135" spans="3:11" ht="12" customHeight="1">
      <c r="C135" s="76" t="s">
        <v>183</v>
      </c>
      <c r="F135" s="40"/>
      <c r="G135" s="40"/>
      <c r="H135" s="40"/>
      <c r="I135" s="35"/>
      <c r="J135" s="40"/>
      <c r="K135" s="40"/>
    </row>
    <row r="136" spans="3:11" ht="12" customHeight="1">
      <c r="C136" s="76"/>
      <c r="F136" s="40"/>
      <c r="G136" s="40"/>
      <c r="H136" s="40"/>
      <c r="I136" s="35"/>
      <c r="J136" s="40"/>
      <c r="K136" s="40"/>
    </row>
    <row r="137" spans="3:11" ht="12" customHeight="1">
      <c r="C137" s="4"/>
      <c r="F137" s="40"/>
      <c r="G137" s="40"/>
      <c r="H137" s="40"/>
      <c r="I137" s="35"/>
      <c r="J137" s="40"/>
      <c r="K137" s="40"/>
    </row>
    <row r="138" spans="6:11" ht="12" customHeight="1">
      <c r="F138" s="35"/>
      <c r="G138" s="35"/>
      <c r="H138" s="35"/>
      <c r="I138" s="35"/>
      <c r="J138" s="35"/>
      <c r="K138" s="35"/>
    </row>
    <row r="139" spans="6:11" ht="12" customHeight="1">
      <c r="F139" s="35"/>
      <c r="G139" s="35"/>
      <c r="H139" s="35"/>
      <c r="I139" s="35"/>
      <c r="J139" s="35"/>
      <c r="K139" s="35"/>
    </row>
    <row r="140" spans="6:11" ht="12" customHeight="1">
      <c r="F140" s="35"/>
      <c r="G140" s="35"/>
      <c r="H140" s="35"/>
      <c r="I140" s="35"/>
      <c r="J140" s="35"/>
      <c r="K140" s="35"/>
    </row>
    <row r="141" spans="6:11" ht="12" customHeight="1">
      <c r="F141" s="35"/>
      <c r="G141" s="35"/>
      <c r="H141" s="35"/>
      <c r="I141" s="35"/>
      <c r="J141" s="35"/>
      <c r="K141" s="35"/>
    </row>
    <row r="142" spans="6:11" ht="12" customHeight="1">
      <c r="F142" s="35"/>
      <c r="G142" s="35"/>
      <c r="H142" s="35"/>
      <c r="I142" s="35"/>
      <c r="J142" s="35"/>
      <c r="K142" s="35"/>
    </row>
    <row r="143" spans="6:11" ht="12" customHeight="1">
      <c r="F143" s="35"/>
      <c r="G143" s="35"/>
      <c r="H143" s="35"/>
      <c r="I143" s="35"/>
      <c r="J143" s="35"/>
      <c r="K143" s="35"/>
    </row>
    <row r="144" spans="6:11" ht="12" customHeight="1">
      <c r="F144" s="35"/>
      <c r="G144" s="35"/>
      <c r="H144" s="35"/>
      <c r="I144" s="35"/>
      <c r="J144" s="35"/>
      <c r="K144" s="35"/>
    </row>
    <row r="145" spans="6:11" ht="12" customHeight="1">
      <c r="F145" s="35"/>
      <c r="G145" s="35"/>
      <c r="H145" s="35"/>
      <c r="I145" s="35"/>
      <c r="J145" s="35"/>
      <c r="K145" s="35"/>
    </row>
    <row r="146" spans="6:11" ht="12" customHeight="1">
      <c r="F146" s="35"/>
      <c r="G146" s="35"/>
      <c r="H146" s="35"/>
      <c r="I146" s="35"/>
      <c r="J146" s="35"/>
      <c r="K146" s="35"/>
    </row>
    <row r="147" spans="6:11" ht="12" customHeight="1">
      <c r="F147" s="35"/>
      <c r="G147" s="35"/>
      <c r="H147" s="35"/>
      <c r="I147" s="35"/>
      <c r="J147" s="35"/>
      <c r="K147" s="35"/>
    </row>
    <row r="148" spans="6:11" ht="12" customHeight="1">
      <c r="F148" s="35"/>
      <c r="G148" s="35"/>
      <c r="H148" s="35"/>
      <c r="I148" s="35"/>
      <c r="J148" s="35"/>
      <c r="K148" s="35"/>
    </row>
    <row r="149" spans="6:11" ht="12" customHeight="1">
      <c r="F149" s="35"/>
      <c r="G149" s="35"/>
      <c r="H149" s="35"/>
      <c r="I149" s="35"/>
      <c r="J149" s="35"/>
      <c r="K149" s="35"/>
    </row>
    <row r="150" spans="6:11" ht="12" customHeight="1">
      <c r="F150" s="35"/>
      <c r="G150" s="35"/>
      <c r="H150" s="35"/>
      <c r="I150" s="35"/>
      <c r="J150" s="35"/>
      <c r="K150" s="35"/>
    </row>
    <row r="151" spans="6:11" ht="12" customHeight="1">
      <c r="F151" s="35"/>
      <c r="G151" s="35"/>
      <c r="H151" s="35"/>
      <c r="I151" s="35"/>
      <c r="J151" s="35"/>
      <c r="K151" s="35"/>
    </row>
    <row r="152" spans="6:11" ht="12" customHeight="1">
      <c r="F152" s="35"/>
      <c r="G152" s="35"/>
      <c r="H152" s="35"/>
      <c r="I152" s="35"/>
      <c r="J152" s="35"/>
      <c r="K152" s="35"/>
    </row>
    <row r="153" spans="6:11" ht="12" customHeight="1">
      <c r="F153" s="35"/>
      <c r="G153" s="35"/>
      <c r="H153" s="35"/>
      <c r="I153" s="35"/>
      <c r="J153" s="35"/>
      <c r="K153" s="35"/>
    </row>
    <row r="154" spans="6:11" ht="12" customHeight="1">
      <c r="F154" s="35"/>
      <c r="G154" s="35"/>
      <c r="H154" s="35"/>
      <c r="I154" s="35"/>
      <c r="J154" s="35"/>
      <c r="K154" s="35"/>
    </row>
    <row r="155" spans="6:11" ht="12" customHeight="1">
      <c r="F155" s="35"/>
      <c r="G155" s="35"/>
      <c r="H155" s="35"/>
      <c r="I155" s="35"/>
      <c r="J155" s="35"/>
      <c r="K155" s="35"/>
    </row>
    <row r="156" spans="6:11" ht="12" customHeight="1">
      <c r="F156" s="35"/>
      <c r="G156" s="35"/>
      <c r="H156" s="35"/>
      <c r="I156" s="35"/>
      <c r="J156" s="35"/>
      <c r="K156" s="35"/>
    </row>
    <row r="157" spans="6:11" ht="12" customHeight="1">
      <c r="F157" s="35"/>
      <c r="G157" s="35"/>
      <c r="H157" s="35"/>
      <c r="I157" s="35"/>
      <c r="J157" s="35"/>
      <c r="K157" s="35"/>
    </row>
    <row r="158" spans="6:11" ht="12" customHeight="1">
      <c r="F158" s="35"/>
      <c r="G158" s="35"/>
      <c r="H158" s="35"/>
      <c r="I158" s="35"/>
      <c r="J158" s="35"/>
      <c r="K158" s="35"/>
    </row>
    <row r="159" spans="6:11" ht="12" customHeight="1">
      <c r="F159" s="35"/>
      <c r="G159" s="35"/>
      <c r="H159" s="35"/>
      <c r="I159" s="35"/>
      <c r="J159" s="35"/>
      <c r="K159" s="35"/>
    </row>
    <row r="160" spans="6:11" ht="12" customHeight="1">
      <c r="F160" s="35"/>
      <c r="G160" s="35"/>
      <c r="H160" s="35"/>
      <c r="I160" s="35"/>
      <c r="J160" s="35"/>
      <c r="K160" s="35"/>
    </row>
    <row r="161" spans="6:11" ht="12" customHeight="1">
      <c r="F161" s="35"/>
      <c r="G161" s="35"/>
      <c r="H161" s="35"/>
      <c r="I161" s="35"/>
      <c r="J161" s="35"/>
      <c r="K161" s="35"/>
    </row>
    <row r="162" spans="6:11" ht="12" customHeight="1">
      <c r="F162" s="35"/>
      <c r="G162" s="35"/>
      <c r="H162" s="35"/>
      <c r="I162" s="35"/>
      <c r="J162" s="35"/>
      <c r="K162" s="35"/>
    </row>
    <row r="163" spans="6:11" ht="12" customHeight="1">
      <c r="F163" s="35"/>
      <c r="G163" s="35"/>
      <c r="H163" s="35"/>
      <c r="I163" s="35"/>
      <c r="J163" s="35"/>
      <c r="K163" s="35"/>
    </row>
    <row r="164" spans="6:11" ht="12" customHeight="1">
      <c r="F164" s="35"/>
      <c r="G164" s="35"/>
      <c r="H164" s="35"/>
      <c r="I164" s="35"/>
      <c r="J164" s="35"/>
      <c r="K164" s="35"/>
    </row>
    <row r="165" spans="6:11" ht="12" customHeight="1">
      <c r="F165" s="35"/>
      <c r="G165" s="35"/>
      <c r="H165" s="35"/>
      <c r="I165" s="35"/>
      <c r="J165" s="35"/>
      <c r="K165" s="35"/>
    </row>
    <row r="166" spans="6:11" ht="12" customHeight="1">
      <c r="F166" s="35"/>
      <c r="G166" s="35"/>
      <c r="H166" s="35"/>
      <c r="I166" s="35"/>
      <c r="J166" s="35"/>
      <c r="K166" s="35"/>
    </row>
    <row r="167" spans="6:11" ht="12" customHeight="1">
      <c r="F167" s="35"/>
      <c r="G167" s="35"/>
      <c r="H167" s="35"/>
      <c r="I167" s="35"/>
      <c r="J167" s="35"/>
      <c r="K167" s="35"/>
    </row>
    <row r="168" spans="6:11" ht="12" customHeight="1">
      <c r="F168" s="35"/>
      <c r="G168" s="35"/>
      <c r="H168" s="35"/>
      <c r="I168" s="35"/>
      <c r="J168" s="35"/>
      <c r="K168" s="35"/>
    </row>
    <row r="169" spans="6:11" ht="12" customHeight="1">
      <c r="F169" s="35"/>
      <c r="G169" s="35"/>
      <c r="H169" s="35"/>
      <c r="I169" s="35"/>
      <c r="J169" s="35"/>
      <c r="K169" s="35"/>
    </row>
    <row r="170" spans="6:11" ht="12" customHeight="1">
      <c r="F170" s="35"/>
      <c r="G170" s="35"/>
      <c r="H170" s="35"/>
      <c r="I170" s="35"/>
      <c r="J170" s="35"/>
      <c r="K170" s="35"/>
    </row>
    <row r="171" spans="6:11" ht="12" customHeight="1">
      <c r="F171" s="35"/>
      <c r="G171" s="35"/>
      <c r="H171" s="35"/>
      <c r="I171" s="35"/>
      <c r="J171" s="35"/>
      <c r="K171" s="35"/>
    </row>
    <row r="172" spans="6:11" ht="12" customHeight="1">
      <c r="F172" s="35"/>
      <c r="G172" s="35"/>
      <c r="H172" s="35"/>
      <c r="I172" s="35"/>
      <c r="J172" s="35"/>
      <c r="K172" s="35"/>
    </row>
    <row r="173" spans="6:11" ht="12" customHeight="1">
      <c r="F173" s="35"/>
      <c r="G173" s="35"/>
      <c r="H173" s="35"/>
      <c r="I173" s="35"/>
      <c r="J173" s="35"/>
      <c r="K173" s="35"/>
    </row>
    <row r="174" spans="6:11" ht="12" customHeight="1">
      <c r="F174" s="35"/>
      <c r="G174" s="35"/>
      <c r="H174" s="35"/>
      <c r="I174" s="35"/>
      <c r="J174" s="35"/>
      <c r="K174" s="35"/>
    </row>
    <row r="175" spans="6:11" ht="12" customHeight="1">
      <c r="F175" s="35"/>
      <c r="G175" s="35"/>
      <c r="H175" s="35"/>
      <c r="I175" s="35"/>
      <c r="J175" s="35"/>
      <c r="K175" s="35"/>
    </row>
    <row r="176" spans="6:11" ht="12" customHeight="1">
      <c r="F176" s="35"/>
      <c r="G176" s="35"/>
      <c r="H176" s="35"/>
      <c r="I176" s="35"/>
      <c r="J176" s="35"/>
      <c r="K176" s="35"/>
    </row>
    <row r="177" spans="6:11" ht="12" customHeight="1">
      <c r="F177" s="35"/>
      <c r="G177" s="35"/>
      <c r="H177" s="35"/>
      <c r="I177" s="35"/>
      <c r="J177" s="35"/>
      <c r="K177" s="35"/>
    </row>
    <row r="178" spans="6:11" ht="12" customHeight="1">
      <c r="F178" s="35"/>
      <c r="G178" s="35"/>
      <c r="H178" s="35"/>
      <c r="I178" s="35"/>
      <c r="J178" s="35"/>
      <c r="K178" s="35"/>
    </row>
    <row r="179" spans="6:11" ht="12" customHeight="1">
      <c r="F179" s="35"/>
      <c r="G179" s="35"/>
      <c r="H179" s="35"/>
      <c r="I179" s="35"/>
      <c r="J179" s="35"/>
      <c r="K179" s="35"/>
    </row>
    <row r="180" spans="6:11" ht="12" customHeight="1">
      <c r="F180" s="35"/>
      <c r="G180" s="35"/>
      <c r="H180" s="35"/>
      <c r="I180" s="35"/>
      <c r="J180" s="35"/>
      <c r="K180" s="35"/>
    </row>
    <row r="181" spans="6:11" ht="12" customHeight="1">
      <c r="F181" s="35"/>
      <c r="G181" s="35"/>
      <c r="H181" s="35"/>
      <c r="I181" s="35"/>
      <c r="J181" s="35"/>
      <c r="K181" s="35"/>
    </row>
    <row r="182" spans="6:11" ht="12" customHeight="1">
      <c r="F182" s="35"/>
      <c r="G182" s="35"/>
      <c r="H182" s="35"/>
      <c r="I182" s="35"/>
      <c r="J182" s="35"/>
      <c r="K182" s="35"/>
    </row>
    <row r="183" spans="6:11" ht="12" customHeight="1">
      <c r="F183" s="35"/>
      <c r="G183" s="35"/>
      <c r="H183" s="35"/>
      <c r="I183" s="35"/>
      <c r="J183" s="35"/>
      <c r="K183" s="35"/>
    </row>
    <row r="184" spans="6:11" ht="12" customHeight="1">
      <c r="F184" s="35"/>
      <c r="G184" s="35"/>
      <c r="H184" s="35"/>
      <c r="I184" s="35"/>
      <c r="J184" s="35"/>
      <c r="K184" s="35"/>
    </row>
    <row r="185" spans="6:11" ht="12" customHeight="1">
      <c r="F185" s="35"/>
      <c r="G185" s="35"/>
      <c r="H185" s="35"/>
      <c r="I185" s="35"/>
      <c r="J185" s="35"/>
      <c r="K185" s="35"/>
    </row>
    <row r="186" spans="6:11" ht="12" customHeight="1">
      <c r="F186" s="35"/>
      <c r="G186" s="35"/>
      <c r="H186" s="35"/>
      <c r="I186" s="35"/>
      <c r="J186" s="35"/>
      <c r="K186" s="35"/>
    </row>
    <row r="187" spans="6:11" ht="12" customHeight="1">
      <c r="F187" s="35"/>
      <c r="G187" s="35"/>
      <c r="H187" s="35"/>
      <c r="I187" s="35"/>
      <c r="J187" s="35"/>
      <c r="K187" s="35"/>
    </row>
    <row r="188" spans="6:11" ht="12" customHeight="1">
      <c r="F188" s="35"/>
      <c r="G188" s="35"/>
      <c r="H188" s="35"/>
      <c r="I188" s="35"/>
      <c r="J188" s="35"/>
      <c r="K188" s="35"/>
    </row>
    <row r="189" spans="6:11" ht="12" customHeight="1">
      <c r="F189" s="35"/>
      <c r="G189" s="35"/>
      <c r="H189" s="35"/>
      <c r="I189" s="35"/>
      <c r="J189" s="35"/>
      <c r="K189" s="35"/>
    </row>
    <row r="190" spans="6:11" ht="12" customHeight="1">
      <c r="F190" s="35"/>
      <c r="G190" s="35"/>
      <c r="H190" s="35"/>
      <c r="I190" s="35"/>
      <c r="J190" s="35"/>
      <c r="K190" s="35"/>
    </row>
    <row r="191" spans="6:11" ht="12" customHeight="1">
      <c r="F191" s="35"/>
      <c r="G191" s="35"/>
      <c r="H191" s="35"/>
      <c r="I191" s="35"/>
      <c r="J191" s="35"/>
      <c r="K191" s="35"/>
    </row>
    <row r="192" spans="6:11" ht="12" customHeight="1">
      <c r="F192" s="35"/>
      <c r="G192" s="35"/>
      <c r="H192" s="35"/>
      <c r="I192" s="35"/>
      <c r="J192" s="35"/>
      <c r="K192" s="35"/>
    </row>
    <row r="193" spans="6:11" ht="12" customHeight="1">
      <c r="F193" s="35"/>
      <c r="G193" s="35"/>
      <c r="H193" s="35"/>
      <c r="I193" s="35"/>
      <c r="J193" s="35"/>
      <c r="K193" s="35"/>
    </row>
    <row r="194" spans="6:11" ht="12" customHeight="1">
      <c r="F194" s="35"/>
      <c r="G194" s="35"/>
      <c r="H194" s="35"/>
      <c r="I194" s="35"/>
      <c r="J194" s="35"/>
      <c r="K194" s="35"/>
    </row>
    <row r="195" spans="6:11" ht="12" customHeight="1">
      <c r="F195" s="35"/>
      <c r="G195" s="35"/>
      <c r="H195" s="35"/>
      <c r="I195" s="35"/>
      <c r="J195" s="35"/>
      <c r="K195" s="35"/>
    </row>
    <row r="196" spans="6:11" ht="12" customHeight="1">
      <c r="F196" s="35"/>
      <c r="G196" s="35"/>
      <c r="H196" s="35"/>
      <c r="I196" s="35"/>
      <c r="J196" s="35"/>
      <c r="K196" s="35"/>
    </row>
    <row r="197" spans="6:11" ht="12" customHeight="1">
      <c r="F197" s="35"/>
      <c r="G197" s="35"/>
      <c r="H197" s="35"/>
      <c r="I197" s="35"/>
      <c r="J197" s="35"/>
      <c r="K197" s="35"/>
    </row>
    <row r="198" spans="6:11" ht="12" customHeight="1">
      <c r="F198" s="35"/>
      <c r="G198" s="35"/>
      <c r="H198" s="35"/>
      <c r="I198" s="35"/>
      <c r="J198" s="35"/>
      <c r="K198" s="35"/>
    </row>
    <row r="199" spans="6:11" ht="12" customHeight="1">
      <c r="F199" s="35"/>
      <c r="G199" s="35"/>
      <c r="H199" s="35"/>
      <c r="I199" s="35"/>
      <c r="J199" s="35"/>
      <c r="K199" s="35"/>
    </row>
    <row r="200" spans="6:11" ht="12" customHeight="1">
      <c r="F200" s="35"/>
      <c r="G200" s="35"/>
      <c r="H200" s="35"/>
      <c r="I200" s="35"/>
      <c r="J200" s="35"/>
      <c r="K200" s="35"/>
    </row>
    <row r="201" spans="6:11" ht="12" customHeight="1">
      <c r="F201" s="35"/>
      <c r="G201" s="35"/>
      <c r="H201" s="35"/>
      <c r="I201" s="35"/>
      <c r="J201" s="35"/>
      <c r="K201" s="35"/>
    </row>
    <row r="202" spans="6:11" ht="12" customHeight="1">
      <c r="F202" s="35"/>
      <c r="G202" s="35"/>
      <c r="H202" s="35"/>
      <c r="I202" s="35"/>
      <c r="J202" s="35"/>
      <c r="K202" s="35"/>
    </row>
    <row r="203" spans="6:11" ht="12" customHeight="1">
      <c r="F203" s="35"/>
      <c r="G203" s="35"/>
      <c r="H203" s="35"/>
      <c r="I203" s="35"/>
      <c r="J203" s="35"/>
      <c r="K203" s="35"/>
    </row>
    <row r="204" spans="6:11" ht="12" customHeight="1">
      <c r="F204" s="35"/>
      <c r="G204" s="35"/>
      <c r="H204" s="35"/>
      <c r="I204" s="35"/>
      <c r="J204" s="35"/>
      <c r="K204" s="35"/>
    </row>
    <row r="205" spans="6:11" ht="12" customHeight="1">
      <c r="F205" s="35"/>
      <c r="G205" s="35"/>
      <c r="H205" s="35"/>
      <c r="I205" s="35"/>
      <c r="J205" s="35"/>
      <c r="K205" s="35"/>
    </row>
    <row r="206" spans="6:11" ht="12" customHeight="1">
      <c r="F206" s="35"/>
      <c r="G206" s="35"/>
      <c r="H206" s="35"/>
      <c r="I206" s="35"/>
      <c r="J206" s="35"/>
      <c r="K206" s="35"/>
    </row>
    <row r="207" spans="6:11" ht="12" customHeight="1">
      <c r="F207" s="35"/>
      <c r="G207" s="35"/>
      <c r="H207" s="35"/>
      <c r="I207" s="35"/>
      <c r="J207" s="35"/>
      <c r="K207" s="35"/>
    </row>
    <row r="208" spans="6:11" ht="12" customHeight="1">
      <c r="F208" s="35"/>
      <c r="G208" s="35"/>
      <c r="H208" s="35"/>
      <c r="I208" s="35"/>
      <c r="J208" s="35"/>
      <c r="K208" s="35"/>
    </row>
    <row r="209" spans="6:11" ht="12" customHeight="1">
      <c r="F209" s="35"/>
      <c r="G209" s="35"/>
      <c r="H209" s="35"/>
      <c r="I209" s="35"/>
      <c r="J209" s="35"/>
      <c r="K209" s="35"/>
    </row>
    <row r="210" spans="6:11" ht="12" customHeight="1">
      <c r="F210" s="35"/>
      <c r="G210" s="35"/>
      <c r="H210" s="35"/>
      <c r="I210" s="35"/>
      <c r="J210" s="35"/>
      <c r="K210" s="35"/>
    </row>
    <row r="211" spans="6:11" ht="12" customHeight="1">
      <c r="F211" s="35"/>
      <c r="G211" s="35"/>
      <c r="H211" s="35"/>
      <c r="I211" s="35"/>
      <c r="J211" s="35"/>
      <c r="K211" s="35"/>
    </row>
    <row r="212" spans="6:11" ht="12" customHeight="1">
      <c r="F212" s="35"/>
      <c r="G212" s="35"/>
      <c r="H212" s="35"/>
      <c r="I212" s="35"/>
      <c r="J212" s="35"/>
      <c r="K212" s="35"/>
    </row>
    <row r="213" spans="6:11" ht="12" customHeight="1">
      <c r="F213" s="35"/>
      <c r="G213" s="35"/>
      <c r="H213" s="35"/>
      <c r="I213" s="35"/>
      <c r="J213" s="35"/>
      <c r="K213" s="35"/>
    </row>
    <row r="214" spans="6:11" ht="12" customHeight="1">
      <c r="F214" s="35"/>
      <c r="G214" s="35"/>
      <c r="H214" s="35"/>
      <c r="I214" s="35"/>
      <c r="J214" s="35"/>
      <c r="K214" s="35"/>
    </row>
    <row r="215" spans="6:11" ht="12" customHeight="1">
      <c r="F215" s="35"/>
      <c r="G215" s="35"/>
      <c r="H215" s="35"/>
      <c r="I215" s="35"/>
      <c r="J215" s="35"/>
      <c r="K215" s="35"/>
    </row>
    <row r="216" spans="6:11" ht="12" customHeight="1">
      <c r="F216" s="35"/>
      <c r="G216" s="35"/>
      <c r="H216" s="35"/>
      <c r="I216" s="35"/>
      <c r="J216" s="35"/>
      <c r="K216" s="35"/>
    </row>
    <row r="217" spans="6:11" ht="12" customHeight="1">
      <c r="F217" s="35"/>
      <c r="G217" s="35"/>
      <c r="H217" s="35"/>
      <c r="I217" s="35"/>
      <c r="J217" s="35"/>
      <c r="K217" s="35"/>
    </row>
    <row r="218" spans="6:11" ht="12" customHeight="1">
      <c r="F218" s="35"/>
      <c r="G218" s="35"/>
      <c r="H218" s="35"/>
      <c r="I218" s="35"/>
      <c r="J218" s="35"/>
      <c r="K218" s="35"/>
    </row>
    <row r="219" spans="6:11" ht="12" customHeight="1">
      <c r="F219" s="35"/>
      <c r="G219" s="35"/>
      <c r="H219" s="35"/>
      <c r="I219" s="35"/>
      <c r="J219" s="35"/>
      <c r="K219" s="35"/>
    </row>
    <row r="220" spans="6:11" ht="12" customHeight="1">
      <c r="F220" s="35"/>
      <c r="G220" s="35"/>
      <c r="H220" s="35"/>
      <c r="I220" s="35"/>
      <c r="J220" s="35"/>
      <c r="K220" s="35"/>
    </row>
    <row r="221" spans="6:11" ht="12" customHeight="1">
      <c r="F221" s="35"/>
      <c r="G221" s="35"/>
      <c r="H221" s="35"/>
      <c r="I221" s="35"/>
      <c r="J221" s="35"/>
      <c r="K221" s="35"/>
    </row>
    <row r="222" spans="6:11" ht="12" customHeight="1">
      <c r="F222" s="35"/>
      <c r="G222" s="35"/>
      <c r="H222" s="35"/>
      <c r="I222" s="35"/>
      <c r="J222" s="35"/>
      <c r="K222" s="35"/>
    </row>
    <row r="223" spans="6:11" ht="12" customHeight="1">
      <c r="F223" s="35"/>
      <c r="G223" s="35"/>
      <c r="H223" s="35"/>
      <c r="I223" s="35"/>
      <c r="J223" s="35"/>
      <c r="K223" s="35"/>
    </row>
    <row r="224" spans="6:11" ht="12" customHeight="1">
      <c r="F224" s="35"/>
      <c r="G224" s="35"/>
      <c r="H224" s="35"/>
      <c r="I224" s="35"/>
      <c r="J224" s="35"/>
      <c r="K224" s="35"/>
    </row>
    <row r="225" spans="6:11" ht="12" customHeight="1">
      <c r="F225" s="35"/>
      <c r="G225" s="35"/>
      <c r="H225" s="35"/>
      <c r="I225" s="35"/>
      <c r="J225" s="35"/>
      <c r="K225" s="35"/>
    </row>
    <row r="226" spans="6:11" ht="12" customHeight="1">
      <c r="F226" s="35"/>
      <c r="G226" s="35"/>
      <c r="H226" s="35"/>
      <c r="I226" s="35"/>
      <c r="J226" s="35"/>
      <c r="K226" s="35"/>
    </row>
    <row r="227" spans="6:11" ht="12" customHeight="1">
      <c r="F227" s="35"/>
      <c r="G227" s="35"/>
      <c r="H227" s="35"/>
      <c r="I227" s="35"/>
      <c r="J227" s="35"/>
      <c r="K227" s="35"/>
    </row>
    <row r="228" spans="6:11" ht="12" customHeight="1">
      <c r="F228" s="35"/>
      <c r="G228" s="35"/>
      <c r="H228" s="35"/>
      <c r="I228" s="35"/>
      <c r="J228" s="35"/>
      <c r="K228" s="35"/>
    </row>
    <row r="229" spans="6:11" ht="12" customHeight="1">
      <c r="F229" s="35"/>
      <c r="G229" s="35"/>
      <c r="H229" s="35"/>
      <c r="I229" s="35"/>
      <c r="J229" s="35"/>
      <c r="K229" s="35"/>
    </row>
    <row r="230" spans="6:11" ht="12" customHeight="1">
      <c r="F230" s="35"/>
      <c r="G230" s="35"/>
      <c r="H230" s="35"/>
      <c r="I230" s="35"/>
      <c r="J230" s="35"/>
      <c r="K230" s="35"/>
    </row>
    <row r="231" spans="6:11" ht="12" customHeight="1">
      <c r="F231" s="35"/>
      <c r="G231" s="35"/>
      <c r="H231" s="35"/>
      <c r="I231" s="35"/>
      <c r="J231" s="35"/>
      <c r="K231" s="35"/>
    </row>
    <row r="232" spans="6:11" ht="12" customHeight="1">
      <c r="F232" s="35"/>
      <c r="G232" s="35"/>
      <c r="H232" s="35"/>
      <c r="I232" s="35"/>
      <c r="J232" s="35"/>
      <c r="K232" s="35"/>
    </row>
    <row r="233" spans="6:11" ht="12" customHeight="1">
      <c r="F233" s="35"/>
      <c r="G233" s="35"/>
      <c r="H233" s="35"/>
      <c r="I233" s="35"/>
      <c r="J233" s="35"/>
      <c r="K233" s="35"/>
    </row>
    <row r="234" spans="6:11" ht="12" customHeight="1">
      <c r="F234" s="35"/>
      <c r="G234" s="35"/>
      <c r="H234" s="35"/>
      <c r="I234" s="35"/>
      <c r="J234" s="35"/>
      <c r="K234" s="35"/>
    </row>
    <row r="235" spans="6:11" ht="12" customHeight="1">
      <c r="F235" s="35"/>
      <c r="G235" s="35"/>
      <c r="H235" s="35"/>
      <c r="I235" s="35"/>
      <c r="J235" s="35"/>
      <c r="K235" s="35"/>
    </row>
    <row r="236" spans="6:11" ht="12" customHeight="1">
      <c r="F236" s="35"/>
      <c r="G236" s="35"/>
      <c r="H236" s="35"/>
      <c r="I236" s="35"/>
      <c r="J236" s="35"/>
      <c r="K236" s="35"/>
    </row>
    <row r="237" spans="6:11" ht="12" customHeight="1">
      <c r="F237" s="35"/>
      <c r="G237" s="35"/>
      <c r="H237" s="35"/>
      <c r="I237" s="35"/>
      <c r="J237" s="35"/>
      <c r="K237" s="35"/>
    </row>
    <row r="238" spans="6:11" ht="12" customHeight="1">
      <c r="F238" s="35"/>
      <c r="G238" s="35"/>
      <c r="H238" s="35"/>
      <c r="I238" s="35"/>
      <c r="J238" s="35"/>
      <c r="K238" s="35"/>
    </row>
    <row r="239" spans="6:11" ht="12" customHeight="1">
      <c r="F239" s="35"/>
      <c r="G239" s="35"/>
      <c r="H239" s="35"/>
      <c r="I239" s="35"/>
      <c r="J239" s="35"/>
      <c r="K239" s="35"/>
    </row>
    <row r="240" spans="6:11" ht="12" customHeight="1">
      <c r="F240" s="35"/>
      <c r="G240" s="35"/>
      <c r="H240" s="35"/>
      <c r="I240" s="35"/>
      <c r="J240" s="35"/>
      <c r="K240" s="35"/>
    </row>
    <row r="241" spans="6:11" ht="12" customHeight="1">
      <c r="F241" s="35"/>
      <c r="G241" s="35"/>
      <c r="H241" s="35"/>
      <c r="I241" s="35"/>
      <c r="J241" s="35"/>
      <c r="K241" s="35"/>
    </row>
    <row r="242" spans="6:11" ht="12" customHeight="1">
      <c r="F242" s="35"/>
      <c r="G242" s="35"/>
      <c r="H242" s="35"/>
      <c r="I242" s="35"/>
      <c r="J242" s="35"/>
      <c r="K242" s="35"/>
    </row>
    <row r="243" spans="6:11" ht="12" customHeight="1">
      <c r="F243" s="35"/>
      <c r="G243" s="35"/>
      <c r="H243" s="35"/>
      <c r="I243" s="35"/>
      <c r="J243" s="35"/>
      <c r="K243" s="35"/>
    </row>
    <row r="244" spans="6:11" ht="12" customHeight="1">
      <c r="F244" s="35"/>
      <c r="G244" s="35"/>
      <c r="H244" s="35"/>
      <c r="I244" s="35"/>
      <c r="J244" s="35"/>
      <c r="K244" s="35"/>
    </row>
    <row r="245" spans="6:11" ht="12" customHeight="1">
      <c r="F245" s="35"/>
      <c r="G245" s="35"/>
      <c r="H245" s="35"/>
      <c r="I245" s="35"/>
      <c r="J245" s="35"/>
      <c r="K245" s="35"/>
    </row>
    <row r="246" spans="6:11" ht="12" customHeight="1">
      <c r="F246" s="35"/>
      <c r="G246" s="35"/>
      <c r="H246" s="35"/>
      <c r="I246" s="35"/>
      <c r="J246" s="35"/>
      <c r="K246" s="35"/>
    </row>
    <row r="247" spans="6:11" ht="12" customHeight="1">
      <c r="F247" s="35"/>
      <c r="G247" s="35"/>
      <c r="H247" s="35"/>
      <c r="I247" s="35"/>
      <c r="J247" s="35"/>
      <c r="K247" s="35"/>
    </row>
    <row r="248" spans="6:11" ht="12" customHeight="1">
      <c r="F248" s="35"/>
      <c r="G248" s="35"/>
      <c r="H248" s="35"/>
      <c r="I248" s="35"/>
      <c r="J248" s="35"/>
      <c r="K248" s="35"/>
    </row>
    <row r="249" spans="6:11" ht="12" customHeight="1">
      <c r="F249" s="35"/>
      <c r="G249" s="35"/>
      <c r="H249" s="35"/>
      <c r="I249" s="35"/>
      <c r="J249" s="35"/>
      <c r="K249" s="35"/>
    </row>
    <row r="250" spans="6:11" ht="12" customHeight="1">
      <c r="F250" s="35"/>
      <c r="G250" s="35"/>
      <c r="H250" s="35"/>
      <c r="I250" s="35"/>
      <c r="J250" s="35"/>
      <c r="K250" s="35"/>
    </row>
    <row r="251" spans="6:11" ht="12" customHeight="1">
      <c r="F251" s="35"/>
      <c r="G251" s="35"/>
      <c r="H251" s="35"/>
      <c r="I251" s="35"/>
      <c r="J251" s="35"/>
      <c r="K251" s="35"/>
    </row>
    <row r="252" spans="6:11" ht="12" customHeight="1">
      <c r="F252" s="35"/>
      <c r="G252" s="35"/>
      <c r="H252" s="35"/>
      <c r="I252" s="35"/>
      <c r="J252" s="35"/>
      <c r="K252" s="35"/>
    </row>
    <row r="253" spans="6:11" ht="12" customHeight="1">
      <c r="F253" s="35"/>
      <c r="G253" s="35"/>
      <c r="H253" s="35"/>
      <c r="I253" s="35"/>
      <c r="J253" s="35"/>
      <c r="K253" s="35"/>
    </row>
    <row r="254" spans="6:11" ht="12" customHeight="1">
      <c r="F254" s="35"/>
      <c r="G254" s="35"/>
      <c r="H254" s="35"/>
      <c r="I254" s="35"/>
      <c r="J254" s="35"/>
      <c r="K254" s="35"/>
    </row>
    <row r="255" spans="6:11" ht="12" customHeight="1">
      <c r="F255" s="35"/>
      <c r="G255" s="35"/>
      <c r="H255" s="35"/>
      <c r="I255" s="35"/>
      <c r="J255" s="35"/>
      <c r="K255" s="35"/>
    </row>
    <row r="256" spans="6:11" ht="12" customHeight="1">
      <c r="F256" s="35"/>
      <c r="G256" s="35"/>
      <c r="H256" s="35"/>
      <c r="I256" s="35"/>
      <c r="J256" s="35"/>
      <c r="K256" s="35"/>
    </row>
    <row r="257" spans="6:11" ht="12" customHeight="1">
      <c r="F257" s="35"/>
      <c r="G257" s="35"/>
      <c r="H257" s="35"/>
      <c r="I257" s="35"/>
      <c r="J257" s="35"/>
      <c r="K257" s="35"/>
    </row>
    <row r="258" spans="6:11" ht="12" customHeight="1">
      <c r="F258" s="35"/>
      <c r="G258" s="35"/>
      <c r="H258" s="35"/>
      <c r="I258" s="35"/>
      <c r="J258" s="35"/>
      <c r="K258" s="35"/>
    </row>
    <row r="259" spans="6:11" ht="12" customHeight="1">
      <c r="F259" s="35"/>
      <c r="G259" s="35"/>
      <c r="H259" s="35"/>
      <c r="I259" s="35"/>
      <c r="J259" s="35"/>
      <c r="K259" s="35"/>
    </row>
    <row r="260" spans="6:11" ht="12" customHeight="1">
      <c r="F260" s="35"/>
      <c r="G260" s="35"/>
      <c r="H260" s="35"/>
      <c r="I260" s="35"/>
      <c r="J260" s="35"/>
      <c r="K260" s="35"/>
    </row>
    <row r="261" spans="6:11" ht="12" customHeight="1">
      <c r="F261" s="35"/>
      <c r="G261" s="35"/>
      <c r="H261" s="35"/>
      <c r="I261" s="35"/>
      <c r="J261" s="35"/>
      <c r="K261" s="35"/>
    </row>
    <row r="262" spans="6:11" ht="12" customHeight="1">
      <c r="F262" s="35"/>
      <c r="G262" s="35"/>
      <c r="H262" s="35"/>
      <c r="I262" s="35"/>
      <c r="J262" s="35"/>
      <c r="K262" s="35"/>
    </row>
    <row r="263" spans="6:11" ht="12" customHeight="1">
      <c r="F263" s="35"/>
      <c r="G263" s="35"/>
      <c r="H263" s="35"/>
      <c r="I263" s="35"/>
      <c r="J263" s="35"/>
      <c r="K263" s="35"/>
    </row>
    <row r="264" spans="6:11" ht="12" customHeight="1">
      <c r="F264" s="35"/>
      <c r="G264" s="35"/>
      <c r="H264" s="35"/>
      <c r="I264" s="35"/>
      <c r="J264" s="35"/>
      <c r="K264" s="35"/>
    </row>
    <row r="265" spans="6:11" ht="12" customHeight="1">
      <c r="F265" s="35"/>
      <c r="G265" s="35"/>
      <c r="H265" s="35"/>
      <c r="I265" s="35"/>
      <c r="J265" s="35"/>
      <c r="K265" s="35"/>
    </row>
    <row r="266" spans="6:11" ht="12" customHeight="1">
      <c r="F266" s="35"/>
      <c r="G266" s="35"/>
      <c r="H266" s="35"/>
      <c r="I266" s="35"/>
      <c r="J266" s="35"/>
      <c r="K266" s="35"/>
    </row>
    <row r="267" spans="6:11" ht="12" customHeight="1">
      <c r="F267" s="35"/>
      <c r="G267" s="35"/>
      <c r="H267" s="35"/>
      <c r="I267" s="35"/>
      <c r="J267" s="35"/>
      <c r="K267" s="35"/>
    </row>
    <row r="268" spans="6:11" ht="12" customHeight="1">
      <c r="F268" s="35"/>
      <c r="G268" s="35"/>
      <c r="H268" s="35"/>
      <c r="I268" s="35"/>
      <c r="J268" s="35"/>
      <c r="K268" s="35"/>
    </row>
    <row r="269" spans="6:11" ht="12" customHeight="1">
      <c r="F269" s="35"/>
      <c r="G269" s="35"/>
      <c r="H269" s="35"/>
      <c r="I269" s="35"/>
      <c r="J269" s="35"/>
      <c r="K269" s="35"/>
    </row>
    <row r="270" spans="6:11" ht="12" customHeight="1">
      <c r="F270" s="35"/>
      <c r="G270" s="35"/>
      <c r="H270" s="35"/>
      <c r="I270" s="35"/>
      <c r="J270" s="35"/>
      <c r="K270" s="35"/>
    </row>
    <row r="271" spans="6:11" ht="12" customHeight="1">
      <c r="F271" s="35"/>
      <c r="G271" s="35"/>
      <c r="H271" s="35"/>
      <c r="I271" s="35"/>
      <c r="J271" s="35"/>
      <c r="K271" s="35"/>
    </row>
    <row r="272" spans="6:11" ht="12" customHeight="1">
      <c r="F272" s="35"/>
      <c r="G272" s="35"/>
      <c r="H272" s="35"/>
      <c r="I272" s="35"/>
      <c r="J272" s="35"/>
      <c r="K272" s="35"/>
    </row>
    <row r="273" spans="6:11" ht="12" customHeight="1">
      <c r="F273" s="35"/>
      <c r="G273" s="35"/>
      <c r="H273" s="35"/>
      <c r="I273" s="35"/>
      <c r="J273" s="35"/>
      <c r="K273" s="35"/>
    </row>
    <row r="274" spans="6:11" ht="12" customHeight="1">
      <c r="F274" s="35"/>
      <c r="G274" s="35"/>
      <c r="H274" s="35"/>
      <c r="I274" s="35"/>
      <c r="J274" s="35"/>
      <c r="K274" s="35"/>
    </row>
    <row r="275" spans="6:11" ht="12" customHeight="1">
      <c r="F275" s="35"/>
      <c r="G275" s="35"/>
      <c r="H275" s="35"/>
      <c r="I275" s="35"/>
      <c r="J275" s="35"/>
      <c r="K275" s="35"/>
    </row>
    <row r="276" spans="6:11" ht="12" customHeight="1">
      <c r="F276" s="35"/>
      <c r="G276" s="35"/>
      <c r="H276" s="35"/>
      <c r="I276" s="35"/>
      <c r="J276" s="35"/>
      <c r="K276" s="35"/>
    </row>
    <row r="277" spans="6:11" ht="12" customHeight="1">
      <c r="F277" s="35"/>
      <c r="G277" s="35"/>
      <c r="H277" s="35"/>
      <c r="I277" s="35"/>
      <c r="J277" s="35"/>
      <c r="K277" s="35"/>
    </row>
    <row r="278" spans="6:11" ht="12" customHeight="1">
      <c r="F278" s="35"/>
      <c r="G278" s="35"/>
      <c r="H278" s="35"/>
      <c r="I278" s="35"/>
      <c r="J278" s="35"/>
      <c r="K278" s="35"/>
    </row>
    <row r="279" spans="6:11" ht="12" customHeight="1">
      <c r="F279" s="35"/>
      <c r="G279" s="35"/>
      <c r="H279" s="35"/>
      <c r="I279" s="35"/>
      <c r="J279" s="35"/>
      <c r="K279" s="35"/>
    </row>
    <row r="280" spans="6:11" ht="12" customHeight="1">
      <c r="F280" s="35"/>
      <c r="G280" s="35"/>
      <c r="H280" s="35"/>
      <c r="I280" s="35"/>
      <c r="J280" s="35"/>
      <c r="K280" s="35"/>
    </row>
    <row r="281" spans="6:11" ht="12" customHeight="1">
      <c r="F281" s="35"/>
      <c r="G281" s="35"/>
      <c r="H281" s="35"/>
      <c r="I281" s="35"/>
      <c r="J281" s="35"/>
      <c r="K281" s="35"/>
    </row>
    <row r="282" spans="6:11" ht="12" customHeight="1">
      <c r="F282" s="35"/>
      <c r="G282" s="35"/>
      <c r="H282" s="35"/>
      <c r="I282" s="35"/>
      <c r="J282" s="35"/>
      <c r="K282" s="35"/>
    </row>
    <row r="283" spans="6:11" ht="12" customHeight="1">
      <c r="F283" s="35"/>
      <c r="G283" s="35"/>
      <c r="H283" s="35"/>
      <c r="I283" s="35"/>
      <c r="J283" s="35"/>
      <c r="K283" s="35"/>
    </row>
    <row r="284" spans="6:11" ht="12" customHeight="1">
      <c r="F284" s="35"/>
      <c r="G284" s="35"/>
      <c r="H284" s="35"/>
      <c r="I284" s="35"/>
      <c r="J284" s="35"/>
      <c r="K284" s="35"/>
    </row>
    <row r="285" spans="6:11" ht="12" customHeight="1">
      <c r="F285" s="35"/>
      <c r="G285" s="35"/>
      <c r="H285" s="35"/>
      <c r="I285" s="35"/>
      <c r="J285" s="35"/>
      <c r="K285" s="35"/>
    </row>
    <row r="286" spans="6:11" ht="12" customHeight="1">
      <c r="F286" s="35"/>
      <c r="G286" s="35"/>
      <c r="H286" s="35"/>
      <c r="I286" s="35"/>
      <c r="J286" s="35"/>
      <c r="K286" s="35"/>
    </row>
    <row r="287" spans="6:11" ht="12" customHeight="1">
      <c r="F287" s="35"/>
      <c r="G287" s="35"/>
      <c r="H287" s="35"/>
      <c r="I287" s="35"/>
      <c r="J287" s="35"/>
      <c r="K287" s="35"/>
    </row>
    <row r="288" spans="6:11" ht="12" customHeight="1">
      <c r="F288" s="35"/>
      <c r="G288" s="35"/>
      <c r="H288" s="35"/>
      <c r="I288" s="35"/>
      <c r="J288" s="35"/>
      <c r="K288" s="35"/>
    </row>
    <row r="289" spans="6:11" ht="12" customHeight="1">
      <c r="F289" s="35"/>
      <c r="G289" s="35"/>
      <c r="H289" s="35"/>
      <c r="I289" s="35"/>
      <c r="J289" s="35"/>
      <c r="K289" s="35"/>
    </row>
    <row r="290" spans="6:11" ht="12" customHeight="1">
      <c r="F290" s="35"/>
      <c r="G290" s="35"/>
      <c r="H290" s="35"/>
      <c r="I290" s="35"/>
      <c r="J290" s="35"/>
      <c r="K290" s="35"/>
    </row>
    <row r="291" spans="6:11" ht="12" customHeight="1">
      <c r="F291" s="35"/>
      <c r="G291" s="35"/>
      <c r="H291" s="35"/>
      <c r="I291" s="35"/>
      <c r="J291" s="35"/>
      <c r="K291" s="35"/>
    </row>
    <row r="292" spans="6:11" ht="12" customHeight="1">
      <c r="F292" s="35"/>
      <c r="G292" s="35"/>
      <c r="H292" s="35"/>
      <c r="I292" s="35"/>
      <c r="J292" s="35"/>
      <c r="K292" s="35"/>
    </row>
    <row r="293" spans="6:11" ht="12" customHeight="1">
      <c r="F293" s="35"/>
      <c r="G293" s="35"/>
      <c r="H293" s="35"/>
      <c r="I293" s="35"/>
      <c r="J293" s="35"/>
      <c r="K293" s="35"/>
    </row>
    <row r="294" spans="6:11" ht="12" customHeight="1">
      <c r="F294" s="35"/>
      <c r="G294" s="35"/>
      <c r="H294" s="35"/>
      <c r="I294" s="35"/>
      <c r="J294" s="35"/>
      <c r="K294" s="35"/>
    </row>
    <row r="295" spans="6:11" ht="12" customHeight="1">
      <c r="F295" s="35"/>
      <c r="G295" s="35"/>
      <c r="H295" s="35"/>
      <c r="I295" s="35"/>
      <c r="J295" s="35"/>
      <c r="K295" s="35"/>
    </row>
    <row r="296" spans="6:11" ht="12" customHeight="1">
      <c r="F296" s="35"/>
      <c r="G296" s="35"/>
      <c r="H296" s="35"/>
      <c r="I296" s="35"/>
      <c r="J296" s="35"/>
      <c r="K296" s="35"/>
    </row>
    <row r="297" spans="6:11" ht="12" customHeight="1">
      <c r="F297" s="35"/>
      <c r="G297" s="35"/>
      <c r="H297" s="35"/>
      <c r="I297" s="35"/>
      <c r="J297" s="35"/>
      <c r="K297" s="35"/>
    </row>
    <row r="298" spans="6:11" ht="12" customHeight="1">
      <c r="F298" s="35"/>
      <c r="G298" s="35"/>
      <c r="H298" s="35"/>
      <c r="I298" s="35"/>
      <c r="J298" s="35"/>
      <c r="K298" s="35"/>
    </row>
    <row r="299" spans="6:11" ht="12" customHeight="1">
      <c r="F299" s="35"/>
      <c r="G299" s="35"/>
      <c r="H299" s="35"/>
      <c r="I299" s="35"/>
      <c r="J299" s="35"/>
      <c r="K299" s="35"/>
    </row>
    <row r="300" spans="6:11" ht="12" customHeight="1">
      <c r="F300" s="35"/>
      <c r="G300" s="35"/>
      <c r="H300" s="35"/>
      <c r="I300" s="35"/>
      <c r="J300" s="35"/>
      <c r="K300" s="35"/>
    </row>
    <row r="301" spans="6:11" ht="12" customHeight="1">
      <c r="F301" s="35"/>
      <c r="G301" s="35"/>
      <c r="H301" s="35"/>
      <c r="I301" s="35"/>
      <c r="J301" s="35"/>
      <c r="K301" s="35"/>
    </row>
    <row r="302" spans="6:11" ht="12" customHeight="1">
      <c r="F302" s="35"/>
      <c r="G302" s="35"/>
      <c r="H302" s="35"/>
      <c r="I302" s="35"/>
      <c r="J302" s="35"/>
      <c r="K302" s="35"/>
    </row>
    <row r="303" spans="6:11" ht="12" customHeight="1">
      <c r="F303" s="35"/>
      <c r="G303" s="35"/>
      <c r="H303" s="35"/>
      <c r="I303" s="35"/>
      <c r="J303" s="35"/>
      <c r="K303" s="35"/>
    </row>
    <row r="304" spans="6:11" ht="12" customHeight="1">
      <c r="F304" s="35"/>
      <c r="G304" s="35"/>
      <c r="H304" s="35"/>
      <c r="I304" s="35"/>
      <c r="J304" s="35"/>
      <c r="K304" s="35"/>
    </row>
    <row r="305" spans="6:11" ht="12" customHeight="1">
      <c r="F305" s="35"/>
      <c r="G305" s="35"/>
      <c r="H305" s="35"/>
      <c r="I305" s="35"/>
      <c r="J305" s="35"/>
      <c r="K305" s="35"/>
    </row>
    <row r="306" spans="6:11" ht="12" customHeight="1">
      <c r="F306" s="35"/>
      <c r="G306" s="35"/>
      <c r="H306" s="35"/>
      <c r="I306" s="35"/>
      <c r="J306" s="35"/>
      <c r="K306" s="35"/>
    </row>
    <row r="307" spans="6:11" ht="12" customHeight="1">
      <c r="F307" s="35"/>
      <c r="G307" s="35"/>
      <c r="H307" s="35"/>
      <c r="I307" s="35"/>
      <c r="J307" s="35"/>
      <c r="K307" s="35"/>
    </row>
    <row r="308" spans="6:11" ht="12" customHeight="1">
      <c r="F308" s="35"/>
      <c r="G308" s="35"/>
      <c r="H308" s="35"/>
      <c r="I308" s="35"/>
      <c r="J308" s="35"/>
      <c r="K308" s="35"/>
    </row>
    <row r="309" spans="6:11" ht="12" customHeight="1">
      <c r="F309" s="35"/>
      <c r="G309" s="35"/>
      <c r="H309" s="35"/>
      <c r="I309" s="35"/>
      <c r="J309" s="35"/>
      <c r="K309" s="35"/>
    </row>
    <row r="310" spans="6:11" ht="12" customHeight="1">
      <c r="F310" s="35"/>
      <c r="G310" s="35"/>
      <c r="H310" s="35"/>
      <c r="I310" s="35"/>
      <c r="J310" s="35"/>
      <c r="K310" s="35"/>
    </row>
    <row r="311" spans="6:11" ht="12" customHeight="1">
      <c r="F311" s="35"/>
      <c r="G311" s="35"/>
      <c r="H311" s="35"/>
      <c r="I311" s="35"/>
      <c r="J311" s="35"/>
      <c r="K311" s="35"/>
    </row>
    <row r="312" spans="6:11" ht="12" customHeight="1">
      <c r="F312" s="35"/>
      <c r="G312" s="35"/>
      <c r="H312" s="35"/>
      <c r="I312" s="35"/>
      <c r="J312" s="35"/>
      <c r="K312" s="35"/>
    </row>
    <row r="313" spans="6:11" ht="12" customHeight="1">
      <c r="F313" s="35"/>
      <c r="G313" s="35"/>
      <c r="H313" s="35"/>
      <c r="I313" s="35"/>
      <c r="J313" s="35"/>
      <c r="K313" s="35"/>
    </row>
    <row r="314" spans="6:11" ht="12" customHeight="1">
      <c r="F314" s="35"/>
      <c r="G314" s="35"/>
      <c r="H314" s="35"/>
      <c r="I314" s="35"/>
      <c r="J314" s="35"/>
      <c r="K314" s="35"/>
    </row>
    <row r="315" spans="6:11" ht="12" customHeight="1">
      <c r="F315" s="35"/>
      <c r="G315" s="35"/>
      <c r="H315" s="35"/>
      <c r="I315" s="35"/>
      <c r="J315" s="35"/>
      <c r="K315" s="35"/>
    </row>
    <row r="316" spans="6:11" ht="12" customHeight="1">
      <c r="F316" s="35"/>
      <c r="G316" s="35"/>
      <c r="H316" s="35"/>
      <c r="I316" s="35"/>
      <c r="J316" s="35"/>
      <c r="K316" s="35"/>
    </row>
    <row r="317" spans="6:11" ht="12" customHeight="1">
      <c r="F317" s="35"/>
      <c r="G317" s="35"/>
      <c r="H317" s="35"/>
      <c r="I317" s="35"/>
      <c r="J317" s="35"/>
      <c r="K317" s="35"/>
    </row>
    <row r="318" spans="6:11" ht="12" customHeight="1">
      <c r="F318" s="35"/>
      <c r="G318" s="35"/>
      <c r="H318" s="35"/>
      <c r="I318" s="35"/>
      <c r="J318" s="35"/>
      <c r="K318" s="35"/>
    </row>
    <row r="319" spans="6:11" ht="12" customHeight="1">
      <c r="F319" s="35"/>
      <c r="G319" s="35"/>
      <c r="H319" s="35"/>
      <c r="I319" s="35"/>
      <c r="J319" s="35"/>
      <c r="K319" s="35"/>
    </row>
    <row r="320" spans="6:11" ht="12" customHeight="1">
      <c r="F320" s="35"/>
      <c r="G320" s="35"/>
      <c r="H320" s="35"/>
      <c r="I320" s="35"/>
      <c r="J320" s="35"/>
      <c r="K320" s="35"/>
    </row>
    <row r="321" spans="6:11" ht="12" customHeight="1">
      <c r="F321" s="35"/>
      <c r="G321" s="35"/>
      <c r="H321" s="35"/>
      <c r="I321" s="35"/>
      <c r="J321" s="35"/>
      <c r="K321" s="35"/>
    </row>
    <row r="322" spans="6:11" ht="12" customHeight="1">
      <c r="F322" s="35"/>
      <c r="G322" s="35"/>
      <c r="H322" s="35"/>
      <c r="I322" s="35"/>
      <c r="J322" s="35"/>
      <c r="K322" s="35"/>
    </row>
    <row r="323" spans="6:11" ht="12" customHeight="1">
      <c r="F323" s="35"/>
      <c r="G323" s="35"/>
      <c r="H323" s="35"/>
      <c r="I323" s="35"/>
      <c r="J323" s="35"/>
      <c r="K323" s="35"/>
    </row>
    <row r="324" spans="6:11" ht="12" customHeight="1">
      <c r="F324" s="35"/>
      <c r="G324" s="35"/>
      <c r="H324" s="35"/>
      <c r="I324" s="35"/>
      <c r="J324" s="35"/>
      <c r="K324" s="35"/>
    </row>
    <row r="325" spans="6:11" ht="12" customHeight="1">
      <c r="F325" s="35"/>
      <c r="G325" s="35"/>
      <c r="H325" s="35"/>
      <c r="I325" s="35"/>
      <c r="J325" s="35"/>
      <c r="K325" s="35"/>
    </row>
    <row r="326" spans="6:11" ht="12" customHeight="1">
      <c r="F326" s="35"/>
      <c r="G326" s="35"/>
      <c r="H326" s="35"/>
      <c r="I326" s="35"/>
      <c r="J326" s="35"/>
      <c r="K326" s="35"/>
    </row>
    <row r="327" spans="6:11" ht="12" customHeight="1">
      <c r="F327" s="35"/>
      <c r="G327" s="35"/>
      <c r="H327" s="35"/>
      <c r="I327" s="35"/>
      <c r="J327" s="35"/>
      <c r="K327" s="35"/>
    </row>
    <row r="328" spans="6:11" ht="12" customHeight="1">
      <c r="F328" s="35"/>
      <c r="G328" s="35"/>
      <c r="H328" s="35"/>
      <c r="I328" s="35"/>
      <c r="J328" s="35"/>
      <c r="K328" s="35"/>
    </row>
    <row r="329" spans="6:11" ht="12" customHeight="1">
      <c r="F329" s="35"/>
      <c r="G329" s="35"/>
      <c r="H329" s="35"/>
      <c r="I329" s="35"/>
      <c r="J329" s="35"/>
      <c r="K329" s="35"/>
    </row>
    <row r="330" spans="6:11" ht="12" customHeight="1">
      <c r="F330" s="35"/>
      <c r="G330" s="35"/>
      <c r="H330" s="35"/>
      <c r="I330" s="35"/>
      <c r="J330" s="35"/>
      <c r="K330" s="35"/>
    </row>
    <row r="331" spans="6:11" ht="12" customHeight="1">
      <c r="F331" s="35"/>
      <c r="G331" s="35"/>
      <c r="H331" s="35"/>
      <c r="I331" s="35"/>
      <c r="J331" s="35"/>
      <c r="K331" s="35"/>
    </row>
    <row r="332" spans="6:11" ht="12" customHeight="1">
      <c r="F332" s="35"/>
      <c r="G332" s="35"/>
      <c r="H332" s="35"/>
      <c r="I332" s="35"/>
      <c r="J332" s="35"/>
      <c r="K332" s="35"/>
    </row>
    <row r="333" spans="6:11" ht="12" customHeight="1">
      <c r="F333" s="35"/>
      <c r="G333" s="35"/>
      <c r="H333" s="35"/>
      <c r="I333" s="35"/>
      <c r="J333" s="35"/>
      <c r="K333" s="35"/>
    </row>
    <row r="334" spans="6:11" ht="12" customHeight="1">
      <c r="F334" s="35"/>
      <c r="G334" s="35"/>
      <c r="H334" s="35"/>
      <c r="I334" s="35"/>
      <c r="J334" s="35"/>
      <c r="K334" s="35"/>
    </row>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c r="C562" s="4" t="s">
        <v>44</v>
      </c>
    </row>
    <row r="563" ht="12" customHeight="1"/>
    <row r="564" ht="12" customHeight="1">
      <c r="C564" s="4" t="s">
        <v>45</v>
      </c>
    </row>
    <row r="565" ht="12" customHeight="1"/>
    <row r="566" ht="12" customHeight="1">
      <c r="C566" s="4" t="s">
        <v>46</v>
      </c>
    </row>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c r="A1419" s="4" t="s">
        <v>47</v>
      </c>
    </row>
    <row r="1420" ht="12" customHeight="1"/>
    <row r="1421" ht="12" customHeight="1">
      <c r="A1421" s="4" t="s">
        <v>44</v>
      </c>
    </row>
    <row r="1422" ht="12" customHeight="1"/>
    <row r="1423" ht="12" customHeight="1">
      <c r="A1423" s="4" t="s">
        <v>45</v>
      </c>
    </row>
    <row r="1424" ht="12" customHeight="1"/>
    <row r="1425" ht="12" customHeight="1">
      <c r="A1425" s="4" t="s">
        <v>48</v>
      </c>
    </row>
    <row r="1426" ht="12" customHeight="1">
      <c r="A1426" s="4" t="s">
        <v>47</v>
      </c>
    </row>
    <row r="1427" ht="12" customHeight="1"/>
    <row r="1428" ht="12" customHeight="1">
      <c r="A1428" s="4" t="s">
        <v>44</v>
      </c>
    </row>
    <row r="1429" ht="12" customHeight="1"/>
    <row r="1430" ht="12" customHeight="1">
      <c r="A1430" s="4" t="s">
        <v>45</v>
      </c>
    </row>
    <row r="1431" ht="12" customHeight="1"/>
    <row r="1432" ht="12" customHeight="1">
      <c r="A1432" s="4" t="s">
        <v>48</v>
      </c>
    </row>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828" ht="12" customHeight="1"/>
    <row r="1830"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row r="2871" ht="12" customHeight="1"/>
    <row r="2872" ht="12" customHeight="1"/>
    <row r="2873" ht="12" customHeight="1"/>
    <row r="2874" ht="12" customHeight="1"/>
    <row r="2875" ht="12" customHeight="1"/>
    <row r="2876" ht="12" customHeight="1"/>
    <row r="2877" ht="12" customHeight="1"/>
    <row r="2878" ht="12" customHeight="1"/>
    <row r="2879" ht="12" customHeight="1"/>
    <row r="2880" ht="12" customHeight="1"/>
    <row r="2881" ht="12" customHeight="1"/>
    <row r="2882" ht="12" customHeight="1"/>
    <row r="2883" ht="12" customHeight="1"/>
    <row r="2884" ht="12" customHeight="1"/>
    <row r="2885" ht="12" customHeight="1"/>
    <row r="2886" ht="12" customHeight="1"/>
    <row r="2887" ht="12" customHeight="1"/>
    <row r="2888" ht="12" customHeight="1"/>
    <row r="2889" ht="12" customHeight="1"/>
    <row r="2890" ht="12" customHeight="1"/>
    <row r="2891" ht="12" customHeight="1"/>
    <row r="2892" ht="12" customHeight="1"/>
    <row r="2893" ht="12" customHeight="1"/>
    <row r="2894" ht="12" customHeight="1"/>
    <row r="2895" ht="12" customHeight="1"/>
    <row r="2896" ht="12" customHeight="1"/>
    <row r="2897" ht="12" customHeight="1"/>
    <row r="2898" ht="12" customHeight="1"/>
    <row r="2899" ht="12" customHeight="1"/>
    <row r="2900" ht="12" customHeight="1"/>
    <row r="2901" ht="12" customHeight="1"/>
    <row r="2902" ht="12" customHeight="1"/>
    <row r="2903" ht="12" customHeight="1"/>
    <row r="2904" ht="12" customHeight="1"/>
    <row r="2905" ht="12" customHeight="1"/>
    <row r="2906" ht="12" customHeight="1"/>
    <row r="2907" ht="12" customHeight="1"/>
    <row r="2908" ht="12" customHeight="1"/>
    <row r="2909" ht="12" customHeight="1"/>
    <row r="2910" ht="12" customHeight="1"/>
    <row r="2911" ht="12" customHeight="1"/>
    <row r="2912" ht="12" customHeight="1"/>
    <row r="2913" ht="12" customHeight="1"/>
    <row r="2914" ht="12" customHeight="1"/>
    <row r="2915" ht="12" customHeight="1"/>
    <row r="2916" ht="12" customHeight="1"/>
    <row r="2917" ht="12" customHeight="1"/>
    <row r="2918" ht="12" customHeight="1"/>
    <row r="2919" ht="12" customHeight="1"/>
    <row r="2920" ht="12" customHeight="1"/>
    <row r="2921" ht="12" customHeight="1"/>
    <row r="2922" ht="12" customHeight="1"/>
    <row r="2923" ht="12" customHeight="1"/>
    <row r="2924" ht="12" customHeight="1"/>
    <row r="2925" ht="12" customHeight="1"/>
    <row r="2926" ht="12" customHeight="1"/>
    <row r="2927" ht="12" customHeight="1"/>
    <row r="2928" ht="12" customHeight="1"/>
    <row r="2929" ht="12" customHeight="1"/>
    <row r="2930" ht="12" customHeight="1"/>
    <row r="2931" ht="12" customHeight="1"/>
    <row r="2932" ht="12" customHeight="1"/>
    <row r="2933" ht="12" customHeight="1"/>
    <row r="2934" ht="12" customHeight="1"/>
    <row r="2935" ht="12" customHeight="1"/>
    <row r="2936" ht="12" customHeight="1"/>
    <row r="2937" ht="12" customHeight="1"/>
    <row r="2938" ht="12" customHeight="1"/>
    <row r="2939" ht="12" customHeight="1"/>
    <row r="2940" ht="12" customHeight="1"/>
    <row r="2941" ht="12" customHeight="1"/>
    <row r="2942" ht="12" customHeight="1"/>
    <row r="2943" ht="12" customHeight="1"/>
    <row r="2944" ht="12" customHeight="1"/>
    <row r="2945" ht="12" customHeight="1"/>
    <row r="2946" ht="12" customHeight="1"/>
    <row r="2947" ht="12" customHeight="1"/>
    <row r="2948" ht="12" customHeight="1"/>
    <row r="2949" ht="12" customHeight="1"/>
    <row r="2950" ht="12" customHeight="1"/>
    <row r="2951" ht="12" customHeight="1"/>
    <row r="2952" ht="12" customHeight="1"/>
    <row r="2953" ht="12" customHeight="1"/>
    <row r="2954" ht="12" customHeight="1"/>
    <row r="2955" ht="12" customHeight="1"/>
    <row r="2956" ht="12" customHeight="1"/>
    <row r="2957" ht="12" customHeight="1"/>
    <row r="2958" ht="12" customHeight="1"/>
    <row r="2959" ht="12" customHeight="1"/>
    <row r="2960" ht="12" customHeight="1"/>
    <row r="2961" ht="12" customHeight="1"/>
    <row r="2962" ht="12" customHeight="1"/>
    <row r="2963" ht="12" customHeight="1"/>
    <row r="2964" ht="12" customHeight="1"/>
    <row r="2965" ht="12" customHeight="1"/>
    <row r="2966" ht="12" customHeight="1"/>
    <row r="2967" ht="12" customHeight="1"/>
    <row r="2968" ht="12" customHeight="1"/>
    <row r="2969" ht="12" customHeight="1"/>
    <row r="2970" ht="12" customHeight="1"/>
    <row r="2971" ht="12" customHeight="1"/>
    <row r="2972" ht="12" customHeight="1"/>
    <row r="2973" ht="12" customHeight="1"/>
    <row r="2974" ht="12" customHeight="1"/>
    <row r="2975" ht="12" customHeight="1"/>
    <row r="2976" ht="12" customHeight="1"/>
    <row r="2977" ht="12" customHeight="1"/>
    <row r="2978" ht="12" customHeight="1"/>
    <row r="2979" ht="12" customHeight="1"/>
    <row r="2980" ht="12" customHeight="1"/>
    <row r="2981" ht="12" customHeight="1"/>
    <row r="2982" ht="12" customHeight="1"/>
    <row r="2983" ht="12" customHeight="1"/>
    <row r="2984" ht="12" customHeight="1"/>
    <row r="2985" ht="12" customHeight="1"/>
    <row r="2986" ht="12" customHeight="1"/>
    <row r="2987" ht="12" customHeight="1"/>
    <row r="2988" ht="12" customHeight="1"/>
    <row r="2989" ht="12" customHeight="1"/>
    <row r="2990" ht="12" customHeight="1"/>
    <row r="2991" ht="12" customHeight="1"/>
    <row r="2992" ht="12" customHeight="1"/>
    <row r="2993" ht="12" customHeight="1"/>
    <row r="2994" ht="12" customHeight="1"/>
    <row r="2995" ht="12" customHeight="1"/>
    <row r="2996" ht="12" customHeight="1"/>
    <row r="2997" ht="12" customHeight="1"/>
    <row r="2998" ht="12" customHeight="1"/>
    <row r="2999" ht="12" customHeight="1"/>
    <row r="3000" ht="12" customHeight="1"/>
    <row r="3001" ht="12" customHeight="1"/>
    <row r="3002" ht="12" customHeight="1"/>
    <row r="3003" ht="12" customHeight="1"/>
    <row r="3004" ht="12" customHeight="1"/>
    <row r="3005" ht="12" customHeight="1"/>
    <row r="3006" ht="12" customHeight="1"/>
    <row r="3007" ht="12" customHeight="1"/>
    <row r="3008" ht="12" customHeight="1"/>
    <row r="3009" ht="12" customHeight="1"/>
    <row r="3010" ht="12" customHeight="1"/>
    <row r="3011" ht="12" customHeight="1"/>
    <row r="3012" ht="12" customHeight="1"/>
    <row r="3013" ht="12" customHeight="1"/>
    <row r="3014" ht="12" customHeight="1"/>
    <row r="3015" ht="12" customHeight="1"/>
    <row r="3016" ht="12" customHeight="1"/>
    <row r="3017" ht="12" customHeight="1"/>
    <row r="3018" ht="12" customHeight="1"/>
    <row r="3019" ht="12" customHeight="1"/>
    <row r="3020" ht="12" customHeight="1"/>
    <row r="3021" ht="12" customHeight="1"/>
    <row r="3022" ht="12" customHeight="1"/>
    <row r="3023" ht="12" customHeight="1"/>
    <row r="3024" ht="12" customHeight="1"/>
    <row r="3025" ht="12" customHeight="1"/>
    <row r="3026" ht="12" customHeight="1"/>
    <row r="3027" ht="12" customHeight="1"/>
    <row r="3028" ht="12" customHeight="1"/>
    <row r="3029" ht="12" customHeight="1"/>
    <row r="3030" ht="12" customHeight="1"/>
    <row r="3031" ht="12" customHeight="1"/>
    <row r="3032" ht="12" customHeight="1"/>
    <row r="3033" ht="12" customHeight="1"/>
    <row r="3034" ht="12" customHeight="1"/>
    <row r="3035" ht="12" customHeight="1"/>
    <row r="3036" ht="12" customHeight="1"/>
    <row r="3037" ht="12" customHeight="1"/>
    <row r="3038" ht="12" customHeight="1"/>
    <row r="3039" ht="12" customHeight="1"/>
    <row r="3040" ht="12" customHeight="1"/>
    <row r="3041" ht="12" customHeight="1"/>
    <row r="3042" ht="12" customHeight="1"/>
    <row r="3043" ht="12" customHeight="1"/>
    <row r="3044" ht="12" customHeight="1"/>
    <row r="3045" ht="12" customHeight="1"/>
    <row r="3046" ht="12" customHeight="1"/>
    <row r="3047" ht="12" customHeight="1"/>
    <row r="3048" ht="12" customHeight="1"/>
    <row r="3049" ht="12" customHeight="1"/>
    <row r="3050" ht="12" customHeight="1"/>
    <row r="3051" ht="12" customHeight="1"/>
    <row r="3052" ht="12" customHeight="1"/>
    <row r="3053" ht="12" customHeight="1"/>
    <row r="3054" ht="12" customHeight="1"/>
    <row r="3055" ht="12" customHeight="1"/>
    <row r="3056" ht="12" customHeight="1"/>
    <row r="3057" ht="12" customHeight="1"/>
    <row r="3058" ht="12" customHeight="1"/>
    <row r="3059" ht="12" customHeight="1"/>
    <row r="3060" ht="12" customHeight="1"/>
    <row r="3061" ht="12" customHeight="1"/>
    <row r="3062" ht="12" customHeight="1"/>
    <row r="3063" ht="12" customHeight="1"/>
    <row r="3064" ht="12" customHeight="1"/>
    <row r="3065" ht="12" customHeight="1"/>
    <row r="3066" ht="12" customHeight="1"/>
    <row r="3067" ht="12" customHeight="1"/>
    <row r="3068" ht="12" customHeight="1"/>
    <row r="3069" ht="12" customHeight="1"/>
    <row r="3070" ht="12" customHeight="1"/>
    <row r="3071" ht="12" customHeight="1"/>
    <row r="3072" ht="12" customHeight="1"/>
    <row r="3073" ht="12" customHeight="1"/>
    <row r="3074" ht="12" customHeight="1"/>
    <row r="3075" ht="12" customHeight="1"/>
    <row r="3076" ht="12" customHeight="1"/>
    <row r="3077" ht="12" customHeight="1"/>
    <row r="3078" ht="12" customHeight="1"/>
    <row r="3079" ht="12" customHeight="1"/>
    <row r="3080" ht="12" customHeight="1"/>
    <row r="3081" ht="12" customHeight="1"/>
    <row r="3082" ht="12" customHeight="1"/>
    <row r="3083" ht="12" customHeight="1"/>
    <row r="3084" ht="12" customHeight="1"/>
    <row r="3085" ht="12" customHeight="1"/>
    <row r="3086" ht="12" customHeight="1"/>
    <row r="3087" ht="12" customHeight="1"/>
    <row r="3088" ht="12" customHeight="1"/>
    <row r="3089" ht="12" customHeight="1"/>
    <row r="3090" ht="12" customHeight="1"/>
    <row r="3091" ht="12" customHeight="1"/>
    <row r="3092" ht="12" customHeight="1"/>
    <row r="3093" ht="12" customHeight="1"/>
    <row r="3094" ht="12" customHeight="1"/>
    <row r="3095" ht="12" customHeight="1"/>
    <row r="3096" ht="12" customHeight="1"/>
    <row r="3097" ht="12" customHeight="1"/>
    <row r="3098" ht="12" customHeight="1"/>
    <row r="3099" ht="12" customHeight="1"/>
    <row r="3100" ht="12" customHeight="1"/>
    <row r="3101" ht="12" customHeight="1"/>
    <row r="3102" ht="12" customHeight="1"/>
    <row r="3103" ht="12" customHeight="1"/>
    <row r="3104" ht="12" customHeight="1"/>
    <row r="3105" ht="12" customHeight="1"/>
    <row r="3106" ht="12" customHeight="1"/>
    <row r="3107" ht="12" customHeight="1"/>
    <row r="3108" ht="12" customHeight="1"/>
    <row r="3109" ht="12" customHeight="1"/>
    <row r="3110" ht="12" customHeight="1"/>
    <row r="3111" ht="12" customHeight="1"/>
    <row r="3112" ht="12" customHeight="1"/>
    <row r="3113" ht="12" customHeight="1"/>
    <row r="3114" ht="12" customHeight="1"/>
    <row r="3115" ht="12" customHeight="1"/>
    <row r="3116" ht="12" customHeight="1"/>
    <row r="3117" ht="12" customHeight="1"/>
    <row r="3118" ht="12" customHeight="1"/>
    <row r="3119" ht="12" customHeight="1"/>
    <row r="3120" ht="12" customHeight="1"/>
    <row r="3121" ht="12" customHeight="1"/>
    <row r="3122" ht="12" customHeight="1"/>
    <row r="3123" ht="12" customHeight="1"/>
    <row r="3124" ht="12" customHeight="1"/>
    <row r="3125" ht="12" customHeight="1"/>
    <row r="3126" ht="12" customHeight="1"/>
    <row r="3127" ht="12" customHeight="1"/>
    <row r="3128" ht="12" customHeight="1"/>
    <row r="3129" ht="12" customHeight="1"/>
    <row r="3130" ht="12" customHeight="1"/>
    <row r="3131" ht="12" customHeight="1"/>
    <row r="3132" ht="12" customHeight="1"/>
    <row r="3133" ht="12" customHeight="1"/>
    <row r="3134" ht="12" customHeight="1"/>
    <row r="3135" ht="12" customHeight="1"/>
    <row r="3136" ht="12" customHeight="1"/>
    <row r="3137" ht="12" customHeight="1"/>
    <row r="3138" ht="12" customHeight="1"/>
    <row r="3139" ht="12" customHeight="1"/>
    <row r="3140" ht="12" customHeight="1"/>
    <row r="3141" ht="12" customHeight="1"/>
    <row r="3142" ht="12" customHeight="1"/>
    <row r="3143" ht="12" customHeight="1"/>
    <row r="3144" ht="12" customHeight="1"/>
    <row r="3145" ht="12" customHeight="1"/>
    <row r="3146" ht="12" customHeight="1"/>
    <row r="3147" ht="12" customHeight="1"/>
    <row r="3148" ht="12" customHeight="1"/>
    <row r="3149" ht="12" customHeight="1"/>
    <row r="3150" ht="12" customHeight="1"/>
    <row r="3151" ht="12" customHeight="1"/>
    <row r="3152" ht="12" customHeight="1"/>
    <row r="3153" ht="12" customHeight="1"/>
    <row r="3154" ht="12" customHeight="1"/>
    <row r="3155" ht="12" customHeight="1"/>
    <row r="3156" ht="12" customHeight="1"/>
    <row r="3157" ht="12" customHeight="1"/>
    <row r="3158" ht="12" customHeight="1"/>
    <row r="3159" ht="12" customHeight="1"/>
    <row r="3160" ht="12" customHeight="1"/>
    <row r="3161" ht="12" customHeight="1"/>
    <row r="3162" ht="12" customHeight="1"/>
    <row r="3163" ht="12" customHeight="1"/>
    <row r="3164" ht="12" customHeight="1"/>
    <row r="3165" ht="12" customHeight="1"/>
    <row r="3166" ht="12" customHeight="1"/>
    <row r="3167" ht="12" customHeight="1"/>
    <row r="3168" ht="12" customHeight="1"/>
    <row r="3169" ht="12" customHeight="1"/>
    <row r="3170" ht="12" customHeight="1"/>
    <row r="3171" ht="12" customHeight="1"/>
    <row r="3172" ht="12" customHeight="1"/>
    <row r="3173" ht="12" customHeight="1"/>
    <row r="3174" ht="12" customHeight="1"/>
    <row r="3175" ht="12" customHeight="1"/>
    <row r="3176" ht="12" customHeight="1"/>
    <row r="3177" ht="12" customHeight="1"/>
    <row r="3178" ht="12" customHeight="1"/>
    <row r="3179" ht="12" customHeight="1"/>
    <row r="3180" ht="12" customHeight="1"/>
    <row r="3181" ht="12" customHeight="1"/>
    <row r="3182" ht="12" customHeight="1"/>
    <row r="3183" ht="12" customHeight="1"/>
    <row r="3184" ht="12" customHeight="1"/>
    <row r="3185" ht="12" customHeight="1"/>
    <row r="3186" ht="12" customHeight="1"/>
    <row r="3187" ht="12" customHeight="1"/>
    <row r="3188" ht="12" customHeight="1"/>
    <row r="3189" ht="12" customHeight="1"/>
    <row r="3190" ht="12" customHeight="1"/>
    <row r="3191" ht="12" customHeight="1"/>
    <row r="3192" ht="12" customHeight="1"/>
    <row r="3193" ht="12" customHeight="1"/>
    <row r="3194" ht="12" customHeight="1"/>
    <row r="3195" ht="12" customHeight="1"/>
    <row r="3196" ht="12" customHeight="1"/>
    <row r="3197" ht="12" customHeight="1"/>
    <row r="3198" ht="12" customHeight="1"/>
    <row r="3199" ht="12" customHeight="1"/>
    <row r="3200" ht="12" customHeight="1"/>
    <row r="3201" ht="12" customHeight="1"/>
    <row r="3202" ht="12" customHeight="1"/>
    <row r="3203" ht="12" customHeight="1"/>
    <row r="3204" ht="12" customHeight="1"/>
    <row r="3205" ht="12" customHeight="1"/>
    <row r="3206" ht="12" customHeight="1"/>
    <row r="3207" ht="12" customHeight="1"/>
    <row r="3208" ht="12" customHeight="1"/>
    <row r="3209" ht="12" customHeight="1"/>
    <row r="3210" ht="12" customHeight="1"/>
    <row r="3211" ht="12" customHeight="1"/>
    <row r="3212" ht="12" customHeight="1"/>
    <row r="3213" ht="12" customHeight="1"/>
    <row r="3214" ht="12" customHeight="1"/>
    <row r="3215" ht="12" customHeight="1"/>
    <row r="3216" ht="12" customHeight="1"/>
    <row r="3217" ht="12" customHeight="1"/>
    <row r="3218" ht="12" customHeight="1"/>
    <row r="3219" ht="12" customHeight="1"/>
    <row r="3220" ht="12" customHeight="1"/>
    <row r="3221" ht="12" customHeight="1"/>
    <row r="3222" ht="12" customHeight="1"/>
    <row r="3223" ht="12" customHeight="1"/>
    <row r="3224" ht="12" customHeight="1"/>
    <row r="3225" ht="12" customHeight="1"/>
    <row r="3226" ht="12" customHeight="1"/>
    <row r="3227" ht="12" customHeight="1"/>
    <row r="3228" ht="12" customHeight="1"/>
    <row r="3229" ht="12" customHeight="1"/>
    <row r="3230" ht="12" customHeight="1"/>
    <row r="3231" ht="12" customHeight="1"/>
    <row r="3232" ht="12" customHeight="1"/>
    <row r="3233" ht="12" customHeight="1"/>
    <row r="3234" ht="12" customHeight="1"/>
    <row r="3235" ht="12" customHeight="1"/>
    <row r="3236" ht="12" customHeight="1"/>
    <row r="3237" ht="12" customHeight="1"/>
    <row r="3238" ht="12" customHeight="1"/>
    <row r="3239" ht="12" customHeight="1"/>
    <row r="3240" ht="12" customHeight="1"/>
    <row r="3241" ht="12" customHeight="1"/>
    <row r="3242" ht="12" customHeight="1"/>
    <row r="3243" ht="12" customHeight="1"/>
    <row r="3244" ht="12" customHeight="1"/>
    <row r="3245" ht="12" customHeight="1"/>
    <row r="3246" ht="12" customHeight="1"/>
    <row r="3247" ht="12" customHeight="1"/>
    <row r="3248" ht="12" customHeight="1"/>
    <row r="3249" ht="12" customHeight="1"/>
    <row r="3250" ht="12" customHeight="1"/>
    <row r="3251" ht="12" customHeight="1"/>
    <row r="3252" ht="12" customHeight="1"/>
    <row r="3253" ht="12" customHeight="1"/>
    <row r="3254" ht="12" customHeight="1"/>
    <row r="3255" ht="12" customHeight="1"/>
    <row r="3256" ht="12" customHeight="1"/>
    <row r="3257" ht="12" customHeight="1"/>
    <row r="3258" ht="12" customHeight="1"/>
    <row r="3259" ht="12" customHeight="1"/>
    <row r="3260" ht="12" customHeight="1"/>
    <row r="3261" ht="12" customHeight="1"/>
    <row r="3262" ht="12" customHeight="1"/>
    <row r="3263" ht="12" customHeight="1"/>
    <row r="3264" ht="12" customHeight="1"/>
    <row r="3265" ht="12" customHeight="1"/>
    <row r="3266" ht="12" customHeight="1"/>
    <row r="3267" ht="12" customHeight="1"/>
    <row r="3268" ht="12" customHeight="1"/>
    <row r="3269" ht="12" customHeight="1"/>
    <row r="3270" ht="12" customHeight="1"/>
    <row r="3271" ht="12" customHeight="1"/>
    <row r="3272" ht="12" customHeight="1"/>
    <row r="3273" ht="12" customHeight="1"/>
    <row r="3274" ht="12" customHeight="1"/>
    <row r="3275" ht="12" customHeight="1"/>
    <row r="3276" ht="12" customHeight="1"/>
    <row r="3277" ht="12" customHeight="1"/>
    <row r="3278" ht="12" customHeight="1"/>
    <row r="3279" ht="12" customHeight="1"/>
    <row r="3280" ht="12" customHeight="1"/>
    <row r="3281" ht="12" customHeight="1"/>
    <row r="3282" ht="12" customHeight="1"/>
    <row r="3283" ht="12" customHeight="1"/>
    <row r="3284" ht="12" customHeight="1"/>
    <row r="3285" ht="12" customHeight="1"/>
    <row r="3286" ht="12" customHeight="1"/>
    <row r="3287" ht="12" customHeight="1"/>
    <row r="3288" ht="12" customHeight="1"/>
    <row r="3289" ht="12" customHeight="1"/>
    <row r="3290" ht="12" customHeight="1"/>
    <row r="3291" ht="12" customHeight="1"/>
    <row r="3292" ht="12" customHeight="1"/>
    <row r="3293" ht="12" customHeight="1"/>
    <row r="3294" ht="12" customHeight="1"/>
    <row r="3295" ht="12" customHeight="1"/>
    <row r="3296" ht="12" customHeight="1"/>
    <row r="3297" ht="12" customHeight="1"/>
    <row r="3298" ht="12" customHeight="1"/>
    <row r="3299" ht="12" customHeight="1"/>
    <row r="3300" ht="12" customHeight="1"/>
    <row r="3301" ht="12" customHeight="1"/>
    <row r="3302" ht="12" customHeight="1"/>
    <row r="3303" ht="12" customHeight="1"/>
    <row r="3304" ht="12" customHeight="1"/>
    <row r="3305" ht="12" customHeight="1"/>
    <row r="3306" ht="12" customHeight="1"/>
    <row r="3307" ht="12" customHeight="1"/>
    <row r="3308" ht="12" customHeight="1"/>
    <row r="3309" ht="12" customHeight="1"/>
    <row r="3310" ht="12" customHeight="1"/>
    <row r="3311" ht="12" customHeight="1"/>
    <row r="3312" ht="12" customHeight="1"/>
    <row r="3313" ht="12" customHeight="1"/>
    <row r="3314" ht="12" customHeight="1"/>
    <row r="3315" ht="12" customHeight="1"/>
    <row r="3316" ht="12" customHeight="1"/>
    <row r="3317" ht="12" customHeight="1"/>
    <row r="3318" ht="12" customHeight="1"/>
    <row r="3319" ht="12" customHeight="1"/>
    <row r="3320" ht="12" customHeight="1"/>
    <row r="3321" ht="12" customHeight="1"/>
    <row r="3322" ht="12" customHeight="1"/>
    <row r="3323" ht="12" customHeight="1"/>
    <row r="3324" ht="12" customHeight="1"/>
    <row r="3325" ht="12" customHeight="1"/>
    <row r="3326" ht="12" customHeight="1"/>
    <row r="3327" ht="12" customHeight="1"/>
    <row r="3328" ht="12" customHeight="1"/>
    <row r="3329" ht="12" customHeight="1"/>
    <row r="3330" ht="12" customHeight="1"/>
    <row r="3331" ht="12" customHeight="1"/>
    <row r="3332" ht="12" customHeight="1"/>
    <row r="3333" ht="12" customHeight="1"/>
    <row r="3334" ht="12" customHeight="1"/>
    <row r="3335" ht="12" customHeight="1"/>
    <row r="3336" ht="12" customHeight="1"/>
    <row r="3337" ht="12" customHeight="1"/>
    <row r="3338" ht="12" customHeight="1"/>
    <row r="3339" ht="12" customHeight="1"/>
    <row r="3340" ht="12" customHeight="1"/>
    <row r="3341" ht="12" customHeight="1"/>
    <row r="3342" ht="12" customHeight="1"/>
    <row r="3343" ht="12" customHeight="1"/>
    <row r="3344" ht="12" customHeight="1"/>
    <row r="3345" ht="12" customHeight="1"/>
    <row r="3346" ht="12" customHeight="1"/>
    <row r="3347" ht="12" customHeight="1"/>
    <row r="3348" ht="12" customHeight="1"/>
    <row r="3349" ht="12" customHeight="1"/>
    <row r="3350" ht="12" customHeight="1"/>
    <row r="3351" ht="12" customHeight="1"/>
    <row r="3352" ht="12" customHeight="1"/>
    <row r="3353" ht="12" customHeight="1"/>
    <row r="3354" ht="12" customHeight="1"/>
    <row r="3355" ht="12" customHeight="1"/>
    <row r="3356" ht="12" customHeight="1"/>
    <row r="3357" ht="12" customHeight="1"/>
    <row r="3358" ht="12" customHeight="1"/>
    <row r="3359" ht="12" customHeight="1"/>
    <row r="3360" ht="12" customHeight="1"/>
    <row r="3361" ht="12" customHeight="1"/>
    <row r="3362" ht="12" customHeight="1"/>
    <row r="3363" ht="12" customHeight="1"/>
    <row r="3364" ht="12" customHeight="1"/>
    <row r="3365" ht="12" customHeight="1"/>
    <row r="3366" ht="12" customHeight="1"/>
    <row r="3367" ht="12" customHeight="1"/>
    <row r="3368" ht="12" customHeight="1"/>
    <row r="3369" ht="12" customHeight="1"/>
    <row r="3370" ht="12" customHeight="1"/>
    <row r="3371" ht="12" customHeight="1"/>
    <row r="3372" ht="12" customHeight="1"/>
    <row r="3373" ht="12" customHeight="1"/>
    <row r="3374" ht="12" customHeight="1"/>
    <row r="3375" ht="12" customHeight="1"/>
    <row r="3376" ht="12" customHeight="1"/>
    <row r="3377" ht="12" customHeight="1"/>
    <row r="3378" ht="12" customHeight="1"/>
    <row r="3379" ht="12" customHeight="1"/>
    <row r="3380" ht="12" customHeight="1"/>
    <row r="3381" ht="12" customHeight="1"/>
    <row r="3382" ht="12" customHeight="1"/>
    <row r="3383" ht="12" customHeight="1"/>
    <row r="3384" ht="12" customHeight="1"/>
    <row r="3385" ht="12" customHeight="1"/>
    <row r="3386" ht="12" customHeight="1"/>
    <row r="3387" ht="12" customHeight="1"/>
    <row r="3388" ht="12" customHeight="1"/>
    <row r="3389" ht="12" customHeight="1"/>
    <row r="3390" ht="12" customHeight="1"/>
    <row r="3391" ht="12" customHeight="1"/>
    <row r="3392" ht="12" customHeight="1"/>
    <row r="3393" ht="12" customHeight="1"/>
    <row r="3394" ht="12" customHeight="1"/>
    <row r="3395" ht="12" customHeight="1"/>
    <row r="3396" ht="12" customHeight="1"/>
    <row r="3397" ht="12" customHeight="1"/>
    <row r="3398" ht="12" customHeight="1"/>
    <row r="3399" ht="12" customHeight="1"/>
    <row r="3400" ht="12" customHeight="1"/>
    <row r="3401" ht="12" customHeight="1"/>
    <row r="3402" ht="12" customHeight="1"/>
    <row r="3403" ht="12" customHeight="1"/>
    <row r="3404" ht="12" customHeight="1"/>
    <row r="3405" ht="12" customHeight="1"/>
    <row r="3406" ht="12" customHeight="1"/>
    <row r="3407" ht="12" customHeight="1"/>
    <row r="3408" ht="12" customHeight="1"/>
    <row r="3409" ht="12" customHeight="1"/>
    <row r="3410" ht="12" customHeight="1"/>
    <row r="3411" ht="12" customHeight="1"/>
    <row r="3412" ht="12" customHeight="1"/>
    <row r="3413" ht="12" customHeight="1"/>
    <row r="3414" ht="12" customHeight="1"/>
    <row r="3415" ht="12" customHeight="1"/>
    <row r="3416" ht="12" customHeight="1"/>
    <row r="3417" ht="12" customHeight="1"/>
    <row r="3418" ht="12" customHeight="1"/>
    <row r="3419" ht="12" customHeight="1"/>
    <row r="3420" ht="12" customHeight="1"/>
    <row r="3421" ht="12" customHeight="1"/>
    <row r="3422" ht="12" customHeight="1"/>
    <row r="3423" ht="12" customHeight="1"/>
    <row r="3424" ht="12" customHeight="1"/>
    <row r="3425" ht="12" customHeight="1"/>
    <row r="3426" ht="12" customHeight="1"/>
    <row r="3427" ht="12" customHeight="1"/>
    <row r="3428" ht="12" customHeight="1"/>
    <row r="3429" ht="12" customHeight="1"/>
    <row r="3430" ht="12" customHeight="1"/>
    <row r="3431" ht="12" customHeight="1"/>
    <row r="3432" ht="12" customHeight="1"/>
    <row r="3433" ht="12" customHeight="1"/>
    <row r="3434" ht="12" customHeight="1"/>
    <row r="3435" ht="12" customHeight="1"/>
    <row r="3436" ht="12" customHeight="1"/>
    <row r="3437" ht="12" customHeight="1"/>
    <row r="3438" ht="12" customHeight="1"/>
    <row r="3439" ht="12" customHeight="1"/>
    <row r="3440" ht="12" customHeight="1"/>
    <row r="3441" ht="12" customHeight="1"/>
    <row r="3442" ht="12" customHeight="1"/>
    <row r="3443" ht="12" customHeight="1"/>
    <row r="3444" ht="12" customHeight="1"/>
    <row r="3445" ht="12" customHeight="1"/>
    <row r="3446" ht="12" customHeight="1"/>
    <row r="3447" ht="12" customHeight="1"/>
    <row r="3448" ht="12" customHeight="1"/>
    <row r="3449" ht="12" customHeight="1"/>
    <row r="3450" ht="12" customHeight="1"/>
    <row r="3451" ht="12" customHeight="1"/>
    <row r="3452" ht="12" customHeight="1"/>
    <row r="3453" ht="12" customHeight="1"/>
    <row r="3454" ht="12" customHeight="1"/>
    <row r="3455" ht="12" customHeight="1"/>
    <row r="3456" ht="12" customHeight="1"/>
    <row r="3457" ht="12" customHeight="1"/>
    <row r="3458" ht="12" customHeight="1"/>
    <row r="3459" ht="12" customHeight="1"/>
    <row r="3460" ht="12" customHeight="1"/>
    <row r="3461" ht="12" customHeight="1"/>
    <row r="3462" ht="12" customHeight="1"/>
    <row r="3463" ht="12" customHeight="1"/>
    <row r="3464" ht="12" customHeight="1"/>
    <row r="3465" ht="12" customHeight="1"/>
    <row r="3466" ht="12" customHeight="1"/>
    <row r="3467" ht="12" customHeight="1"/>
    <row r="3468" ht="12" customHeight="1"/>
    <row r="3469" ht="12" customHeight="1"/>
    <row r="3470" ht="12" customHeight="1"/>
    <row r="3471" ht="12" customHeight="1"/>
    <row r="3472" ht="12" customHeight="1"/>
    <row r="3473" ht="12" customHeight="1"/>
    <row r="3474" ht="12" customHeight="1"/>
    <row r="3475" ht="12" customHeight="1"/>
    <row r="3476" ht="12" customHeight="1"/>
    <row r="3477" ht="12" customHeight="1"/>
    <row r="3478" ht="12" customHeight="1"/>
    <row r="3479" ht="12" customHeight="1"/>
    <row r="3480" ht="12" customHeight="1"/>
    <row r="3481" ht="12" customHeight="1"/>
    <row r="3482" ht="12" customHeight="1"/>
    <row r="3483" ht="12" customHeight="1"/>
    <row r="3484" ht="12" customHeight="1"/>
    <row r="3485" ht="12" customHeight="1"/>
    <row r="3486" ht="12" customHeight="1"/>
    <row r="3487" ht="12" customHeight="1"/>
    <row r="3488" ht="12" customHeight="1"/>
    <row r="3489" ht="12" customHeight="1"/>
    <row r="3490" ht="12" customHeight="1"/>
    <row r="3491" ht="12" customHeight="1"/>
    <row r="3492" ht="12" customHeight="1"/>
    <row r="3493" ht="12" customHeight="1"/>
    <row r="3494" ht="12" customHeight="1"/>
    <row r="3495" ht="12" customHeight="1"/>
    <row r="3496" ht="12" customHeight="1"/>
    <row r="3497" ht="12" customHeight="1"/>
    <row r="3498" ht="12" customHeight="1"/>
    <row r="3499" ht="12" customHeight="1"/>
    <row r="3500" ht="12" customHeight="1"/>
    <row r="3501" ht="12" customHeight="1"/>
    <row r="3502" ht="12" customHeight="1"/>
    <row r="3503" ht="12" customHeight="1"/>
    <row r="3504" ht="12" customHeight="1"/>
    <row r="3505" ht="12" customHeight="1"/>
    <row r="3506" ht="12" customHeight="1"/>
    <row r="3507" ht="12" customHeight="1"/>
    <row r="3508" ht="12" customHeight="1"/>
    <row r="3509" ht="12" customHeight="1"/>
    <row r="3510" ht="12" customHeight="1"/>
    <row r="3511" ht="12" customHeight="1"/>
    <row r="3512" ht="12" customHeight="1"/>
    <row r="3513" ht="12" customHeight="1"/>
    <row r="3514" ht="12" customHeight="1"/>
    <row r="3515" ht="12" customHeight="1"/>
    <row r="3516" ht="12" customHeight="1"/>
    <row r="3517" ht="12" customHeight="1"/>
    <row r="3518" ht="12" customHeight="1"/>
    <row r="3519" ht="12" customHeight="1"/>
    <row r="3520" ht="12" customHeight="1"/>
    <row r="3521" ht="12" customHeight="1"/>
    <row r="3522" ht="12" customHeight="1"/>
    <row r="3523" ht="12" customHeight="1"/>
    <row r="3524" ht="12" customHeight="1"/>
    <row r="3525" ht="12" customHeight="1"/>
    <row r="3526" ht="12" customHeight="1"/>
    <row r="3527" ht="12" customHeight="1"/>
    <row r="3528" ht="12" customHeight="1"/>
    <row r="3529" ht="12" customHeight="1"/>
    <row r="3530" ht="12" customHeight="1"/>
    <row r="3531" ht="12" customHeight="1"/>
    <row r="3532" ht="12" customHeight="1"/>
    <row r="3533" ht="12" customHeight="1"/>
    <row r="3534" ht="12" customHeight="1"/>
    <row r="3535" ht="12" customHeight="1"/>
    <row r="3536" ht="12" customHeight="1"/>
    <row r="3537" ht="12" customHeight="1"/>
    <row r="3538" ht="12" customHeight="1"/>
    <row r="3539" ht="12" customHeight="1"/>
    <row r="3540" ht="12" customHeight="1"/>
    <row r="3541" ht="12" customHeight="1"/>
    <row r="3542" ht="12" customHeight="1"/>
    <row r="3543" ht="12" customHeight="1"/>
    <row r="3544" ht="12" customHeight="1"/>
    <row r="3545" ht="12" customHeight="1"/>
    <row r="3546" ht="12" customHeight="1"/>
    <row r="3547" ht="12" customHeight="1"/>
    <row r="3548" ht="12" customHeight="1"/>
    <row r="3549" ht="12" customHeight="1"/>
    <row r="3550" ht="12" customHeight="1"/>
    <row r="3551" ht="12" customHeight="1"/>
    <row r="3552" ht="12" customHeight="1"/>
    <row r="3553" ht="12" customHeight="1"/>
    <row r="3554" ht="12" customHeight="1"/>
    <row r="3555" ht="12" customHeight="1"/>
    <row r="3556" ht="12" customHeight="1"/>
    <row r="3557" ht="12" customHeight="1"/>
    <row r="3558" ht="12" customHeight="1"/>
    <row r="3559" ht="12" customHeight="1"/>
    <row r="3560" ht="12" customHeight="1"/>
    <row r="3561" ht="12" customHeight="1"/>
    <row r="3562" ht="12" customHeight="1"/>
    <row r="3563" ht="12" customHeight="1"/>
    <row r="3564" ht="12" customHeight="1"/>
    <row r="3565" ht="12" customHeight="1"/>
    <row r="3566" ht="12" customHeight="1"/>
    <row r="3567" ht="12" customHeight="1"/>
    <row r="3568" ht="12" customHeight="1"/>
    <row r="3569" ht="12" customHeight="1"/>
    <row r="3570" ht="12" customHeight="1"/>
    <row r="3571" ht="12" customHeight="1"/>
    <row r="3572" ht="12" customHeight="1"/>
    <row r="3573" ht="12" customHeight="1"/>
    <row r="3574" ht="12" customHeight="1"/>
    <row r="3575" ht="12" customHeight="1"/>
    <row r="3576" ht="12" customHeight="1"/>
    <row r="3577" ht="12" customHeight="1"/>
    <row r="3578" ht="12" customHeight="1"/>
    <row r="3579" ht="12" customHeight="1"/>
    <row r="3580" ht="12" customHeight="1"/>
    <row r="3581" ht="12" customHeight="1"/>
    <row r="3582" ht="12" customHeight="1"/>
    <row r="3583" ht="12" customHeight="1"/>
    <row r="3584" ht="12" customHeight="1"/>
    <row r="3585" ht="12" customHeight="1"/>
    <row r="3586" ht="12" customHeight="1"/>
    <row r="3587" ht="12" customHeight="1"/>
    <row r="3588" ht="12" customHeight="1"/>
    <row r="3589" ht="12" customHeight="1"/>
    <row r="3590" ht="12" customHeight="1"/>
    <row r="3591" ht="12" customHeight="1"/>
    <row r="3592" ht="12" customHeight="1"/>
    <row r="3593" ht="12" customHeight="1"/>
    <row r="3594" ht="12" customHeight="1"/>
    <row r="3595" ht="12" customHeight="1"/>
    <row r="3596" ht="12" customHeight="1"/>
    <row r="3597" ht="12" customHeight="1"/>
    <row r="3598" ht="12" customHeight="1"/>
    <row r="3599" ht="12" customHeight="1"/>
    <row r="3600" ht="12" customHeight="1"/>
    <row r="3601" ht="12" customHeight="1"/>
    <row r="3602" ht="12" customHeight="1"/>
    <row r="3603" ht="12" customHeight="1"/>
    <row r="3604" ht="12" customHeight="1"/>
    <row r="3605" ht="12" customHeight="1"/>
    <row r="3606" ht="12" customHeight="1"/>
    <row r="3607" ht="12" customHeight="1"/>
    <row r="3608" ht="12" customHeight="1"/>
    <row r="3609" ht="12" customHeight="1"/>
    <row r="3610" ht="12" customHeight="1"/>
    <row r="3611" ht="12" customHeight="1"/>
    <row r="3612" ht="12" customHeight="1"/>
    <row r="3613" ht="12" customHeight="1"/>
    <row r="3614" ht="12" customHeight="1"/>
    <row r="3615" ht="12" customHeight="1"/>
    <row r="3616" ht="12" customHeight="1"/>
    <row r="3617" ht="12" customHeight="1"/>
    <row r="3618" ht="12" customHeight="1"/>
    <row r="3619" ht="12" customHeight="1"/>
    <row r="3620" ht="12" customHeight="1"/>
    <row r="3621" ht="12" customHeight="1"/>
    <row r="3622" ht="12" customHeight="1"/>
    <row r="3623" ht="12" customHeight="1"/>
    <row r="3624" ht="12" customHeight="1"/>
    <row r="3625" ht="12" customHeight="1"/>
    <row r="3626" ht="12" customHeight="1"/>
    <row r="3627" ht="12" customHeight="1"/>
    <row r="3628" ht="12" customHeight="1"/>
    <row r="3629" ht="12" customHeight="1"/>
    <row r="3630" ht="12" customHeight="1"/>
    <row r="3631" ht="12" customHeight="1"/>
    <row r="3632" ht="12" customHeight="1"/>
    <row r="3633" ht="12" customHeight="1"/>
    <row r="3634" ht="12" customHeight="1"/>
    <row r="3635" ht="12" customHeight="1"/>
    <row r="3636" ht="12" customHeight="1"/>
    <row r="3637" ht="12" customHeight="1"/>
    <row r="3638" ht="12" customHeight="1"/>
    <row r="3639" ht="12" customHeight="1"/>
    <row r="3640" ht="12" customHeight="1"/>
    <row r="3641" ht="12" customHeight="1"/>
    <row r="3642" ht="12" customHeight="1"/>
    <row r="3643" ht="12" customHeight="1"/>
    <row r="3644" ht="12" customHeight="1"/>
    <row r="3645" ht="12" customHeight="1"/>
    <row r="3646" ht="12" customHeight="1"/>
    <row r="3647" ht="12" customHeight="1"/>
    <row r="3648" ht="12" customHeight="1"/>
    <row r="3649" ht="12" customHeight="1"/>
    <row r="3650" ht="12" customHeight="1"/>
    <row r="3651" ht="12" customHeight="1"/>
    <row r="3652" ht="12" customHeight="1"/>
    <row r="3653" ht="12" customHeight="1"/>
    <row r="3654" ht="12" customHeight="1"/>
    <row r="3655" ht="12" customHeight="1"/>
    <row r="3656" ht="12" customHeight="1"/>
    <row r="3657" ht="12" customHeight="1"/>
    <row r="3658" ht="12" customHeight="1"/>
    <row r="3659" ht="12" customHeight="1"/>
    <row r="3660" ht="12" customHeight="1"/>
    <row r="3661" ht="12" customHeight="1"/>
    <row r="3662" ht="12" customHeight="1"/>
    <row r="3663" ht="12" customHeight="1"/>
    <row r="3664" ht="12" customHeight="1"/>
    <row r="3665" ht="12" customHeight="1"/>
    <row r="3666" ht="12" customHeight="1"/>
    <row r="3667" ht="12" customHeight="1"/>
    <row r="3668" ht="12" customHeight="1"/>
    <row r="3669" ht="12" customHeight="1"/>
    <row r="3670" ht="12" customHeight="1"/>
    <row r="3671" ht="12" customHeight="1"/>
    <row r="3672" ht="12" customHeight="1"/>
    <row r="3673" ht="12" customHeight="1"/>
    <row r="3674" ht="12" customHeight="1"/>
    <row r="3675" ht="12" customHeight="1"/>
    <row r="3676" ht="12" customHeight="1"/>
    <row r="3677" ht="12" customHeight="1"/>
    <row r="3678" ht="12" customHeight="1"/>
    <row r="3679" ht="12" customHeight="1"/>
    <row r="3680" ht="12" customHeight="1"/>
    <row r="3681" ht="12" customHeight="1"/>
    <row r="3682" ht="12" customHeight="1"/>
    <row r="3683" ht="12" customHeight="1"/>
    <row r="3684" ht="12" customHeight="1"/>
    <row r="3685" ht="12" customHeight="1"/>
    <row r="3686" ht="12" customHeight="1"/>
    <row r="3687" ht="12" customHeight="1"/>
    <row r="3688" ht="12" customHeight="1"/>
    <row r="3689" ht="12" customHeight="1"/>
    <row r="3690" ht="12" customHeight="1"/>
    <row r="3691" ht="12" customHeight="1"/>
    <row r="3692" ht="12" customHeight="1"/>
    <row r="3693" ht="12" customHeight="1"/>
    <row r="3694" ht="12" customHeight="1"/>
    <row r="3695" ht="12" customHeight="1"/>
    <row r="3696" ht="12" customHeight="1"/>
    <row r="3697" ht="12" customHeight="1"/>
    <row r="3698" ht="12" customHeight="1"/>
    <row r="3699" ht="12" customHeight="1"/>
    <row r="3700" ht="12" customHeight="1"/>
    <row r="3701" ht="12" customHeight="1"/>
    <row r="3702" ht="12" customHeight="1"/>
    <row r="3703" ht="12" customHeight="1"/>
    <row r="3704" ht="12" customHeight="1"/>
    <row r="3705" ht="12" customHeight="1"/>
    <row r="3706" ht="12" customHeight="1"/>
    <row r="3707" ht="12" customHeight="1"/>
    <row r="3708" ht="12" customHeight="1"/>
    <row r="3709" ht="12" customHeight="1"/>
    <row r="3710" ht="12" customHeight="1"/>
    <row r="3711" ht="12" customHeight="1"/>
    <row r="3712" ht="12" customHeight="1"/>
    <row r="3713" ht="12" customHeight="1"/>
    <row r="3714" ht="12" customHeight="1"/>
    <row r="3715" ht="12" customHeight="1"/>
    <row r="3716" ht="12" customHeight="1"/>
    <row r="3717" ht="12" customHeight="1"/>
    <row r="3718" ht="12" customHeight="1"/>
    <row r="3719" ht="12" customHeight="1"/>
    <row r="3720" ht="12" customHeight="1"/>
    <row r="3721" ht="12" customHeight="1"/>
    <row r="3722" ht="12" customHeight="1"/>
    <row r="3723" ht="12" customHeight="1"/>
    <row r="3724" ht="12" customHeight="1"/>
    <row r="3725" ht="12" customHeight="1"/>
    <row r="3726" ht="12" customHeight="1"/>
    <row r="3727" ht="12" customHeight="1"/>
    <row r="3728" ht="12" customHeight="1"/>
    <row r="3729" ht="12" customHeight="1"/>
    <row r="3730" ht="12" customHeight="1"/>
    <row r="3731" ht="12" customHeight="1"/>
    <row r="3732" ht="12" customHeight="1"/>
    <row r="3733" ht="12" customHeight="1"/>
    <row r="3734" ht="12" customHeight="1"/>
    <row r="3735" ht="12" customHeight="1"/>
    <row r="3736" ht="12" customHeight="1"/>
    <row r="3737" ht="12" customHeight="1"/>
    <row r="3738" ht="12" customHeight="1"/>
    <row r="3739" ht="12" customHeight="1"/>
    <row r="3740" ht="12" customHeight="1"/>
    <row r="3741" ht="12" customHeight="1"/>
    <row r="3742" ht="12" customHeight="1"/>
    <row r="3743" ht="12" customHeight="1"/>
    <row r="3744" ht="12" customHeight="1"/>
    <row r="3745" ht="12" customHeight="1"/>
    <row r="3746" ht="12" customHeight="1"/>
    <row r="3747" ht="12" customHeight="1"/>
    <row r="3748" ht="12" customHeight="1"/>
    <row r="3749" ht="12" customHeight="1"/>
    <row r="3750" ht="12" customHeight="1"/>
    <row r="3751" ht="12" customHeight="1"/>
    <row r="3752" ht="12" customHeight="1"/>
    <row r="3753" ht="12" customHeight="1"/>
    <row r="3754" ht="12" customHeight="1"/>
    <row r="3755" ht="12" customHeight="1"/>
    <row r="3756" ht="12" customHeight="1"/>
    <row r="3757" ht="12" customHeight="1"/>
    <row r="3758" ht="12" customHeight="1"/>
    <row r="3759" ht="12" customHeight="1"/>
    <row r="3760" ht="12" customHeight="1"/>
    <row r="3761" ht="12" customHeight="1"/>
    <row r="3762" ht="12" customHeight="1"/>
    <row r="3763" ht="12" customHeight="1"/>
    <row r="3764" ht="12" customHeight="1"/>
    <row r="3765" ht="12" customHeight="1"/>
    <row r="3766" ht="12" customHeight="1"/>
    <row r="3767" ht="12" customHeight="1"/>
    <row r="3768" ht="12" customHeight="1"/>
    <row r="3769" ht="12" customHeight="1"/>
    <row r="3770" ht="12" customHeight="1"/>
    <row r="3771" ht="12" customHeight="1"/>
    <row r="3772" ht="12" customHeight="1"/>
    <row r="3773" ht="12" customHeight="1"/>
    <row r="3774" ht="12" customHeight="1"/>
    <row r="3775" ht="12" customHeight="1"/>
    <row r="3776" ht="12" customHeight="1"/>
    <row r="3777" ht="12" customHeight="1"/>
    <row r="3778" ht="12" customHeight="1"/>
    <row r="3779" ht="12" customHeight="1"/>
    <row r="3780" ht="12" customHeight="1"/>
    <row r="3781" ht="12" customHeight="1"/>
    <row r="3782" ht="12" customHeight="1"/>
    <row r="3783" ht="12" customHeight="1"/>
    <row r="3784" ht="12" customHeight="1"/>
    <row r="3785" ht="12" customHeight="1"/>
    <row r="3786" ht="12" customHeight="1"/>
    <row r="3787" ht="12" customHeight="1"/>
    <row r="3788" ht="12" customHeight="1"/>
    <row r="3789" ht="12" customHeight="1"/>
    <row r="3790" ht="12" customHeight="1"/>
    <row r="3791" ht="12" customHeight="1"/>
    <row r="3792" ht="12" customHeight="1"/>
    <row r="3793" ht="12" customHeight="1"/>
    <row r="3794" ht="12" customHeight="1"/>
    <row r="3795" ht="12" customHeight="1"/>
    <row r="3796" ht="12" customHeight="1"/>
    <row r="3797" ht="12" customHeight="1"/>
    <row r="3798" ht="12" customHeight="1"/>
    <row r="3799" ht="12" customHeight="1"/>
    <row r="3800" ht="12" customHeight="1"/>
    <row r="3801" ht="12" customHeight="1"/>
    <row r="3802" ht="12" customHeight="1"/>
    <row r="3803" ht="12" customHeight="1"/>
    <row r="3804" ht="12" customHeight="1"/>
    <row r="3805" ht="12" customHeight="1"/>
    <row r="3806" ht="12" customHeight="1"/>
    <row r="3807" ht="12" customHeight="1"/>
    <row r="3808" ht="12" customHeight="1"/>
    <row r="3809" ht="12" customHeight="1"/>
    <row r="3810" ht="12" customHeight="1"/>
    <row r="3811" ht="12" customHeight="1"/>
    <row r="3812" ht="12" customHeight="1"/>
    <row r="3813" ht="12" customHeight="1"/>
    <row r="3814" ht="12" customHeight="1"/>
    <row r="3815" ht="12" customHeight="1"/>
    <row r="3816" ht="12" customHeight="1"/>
    <row r="3817" ht="12" customHeight="1"/>
    <row r="3818" ht="12" customHeight="1"/>
    <row r="3819" ht="12" customHeight="1"/>
    <row r="3820" ht="12" customHeight="1"/>
    <row r="3821" ht="12" customHeight="1"/>
    <row r="3822" ht="12" customHeight="1"/>
    <row r="3823" ht="12" customHeight="1"/>
    <row r="3824" ht="12" customHeight="1"/>
    <row r="3825" ht="12" customHeight="1"/>
    <row r="3826" ht="12" customHeight="1"/>
    <row r="3827" ht="12" customHeight="1"/>
    <row r="3828" ht="12" customHeight="1"/>
    <row r="3829" ht="12" customHeight="1"/>
    <row r="3830" ht="12" customHeight="1"/>
    <row r="3831" ht="12" customHeight="1"/>
    <row r="3832" ht="12" customHeight="1"/>
    <row r="3833" ht="12" customHeight="1"/>
    <row r="3834" ht="12" customHeight="1"/>
    <row r="3835" ht="12" customHeight="1"/>
    <row r="3836" ht="12" customHeight="1"/>
    <row r="3837" ht="12" customHeight="1"/>
    <row r="3838" ht="12" customHeight="1"/>
    <row r="3839" ht="12" customHeight="1"/>
    <row r="3840" ht="12" customHeight="1"/>
    <row r="3841" ht="12" customHeight="1"/>
    <row r="3842" ht="12" customHeight="1"/>
    <row r="3843" ht="12" customHeight="1"/>
    <row r="3844" ht="12" customHeight="1"/>
    <row r="3845" ht="12" customHeight="1"/>
    <row r="3846" ht="12" customHeight="1"/>
    <row r="3847" ht="12" customHeight="1"/>
    <row r="3848" ht="12" customHeight="1"/>
    <row r="3849" ht="12" customHeight="1"/>
    <row r="3850" ht="12" customHeight="1"/>
    <row r="3851" ht="12" customHeight="1"/>
    <row r="3852" ht="12" customHeight="1"/>
    <row r="3853" ht="12" customHeight="1"/>
    <row r="3854" ht="12" customHeight="1"/>
    <row r="3855" ht="12" customHeight="1"/>
    <row r="3856" ht="12" customHeight="1"/>
    <row r="3857" ht="12" customHeight="1"/>
    <row r="3858" ht="12" customHeight="1"/>
    <row r="3859" ht="12" customHeight="1"/>
    <row r="3860" ht="12" customHeight="1"/>
    <row r="3861" ht="12" customHeight="1"/>
    <row r="3862" ht="12" customHeight="1"/>
    <row r="3863" ht="12" customHeight="1"/>
    <row r="3864" ht="12" customHeight="1"/>
    <row r="3865" ht="12" customHeight="1"/>
    <row r="3866" ht="12" customHeight="1"/>
    <row r="3867" ht="12" customHeight="1"/>
    <row r="3868" ht="12" customHeight="1"/>
    <row r="3869" ht="12" customHeight="1"/>
    <row r="3870" ht="12" customHeight="1"/>
    <row r="3871" ht="12" customHeight="1"/>
    <row r="3872" ht="12" customHeight="1"/>
    <row r="3873" ht="12" customHeight="1"/>
    <row r="3874" ht="12" customHeight="1"/>
    <row r="3875" ht="12" customHeight="1"/>
    <row r="3876" ht="12" customHeight="1"/>
    <row r="3877" ht="12" customHeight="1"/>
    <row r="3878" ht="12" customHeight="1"/>
    <row r="3879" ht="12" customHeight="1"/>
    <row r="3880" ht="12" customHeight="1"/>
    <row r="3881" ht="12" customHeight="1"/>
    <row r="3882" ht="12" customHeight="1"/>
    <row r="3883" ht="12" customHeight="1"/>
    <row r="3884" ht="12" customHeight="1"/>
    <row r="3885" ht="12" customHeight="1"/>
    <row r="3886" ht="12" customHeight="1"/>
    <row r="3887" ht="12" customHeight="1"/>
    <row r="3888" ht="12" customHeight="1"/>
    <row r="3889" ht="12" customHeight="1"/>
    <row r="3890" ht="12" customHeight="1"/>
    <row r="3891" ht="12" customHeight="1"/>
    <row r="3892" ht="12" customHeight="1"/>
    <row r="3893" ht="12" customHeight="1"/>
    <row r="3894" ht="12" customHeight="1"/>
    <row r="3895" ht="12" customHeight="1"/>
    <row r="3896" ht="12" customHeight="1"/>
    <row r="3897" ht="12" customHeight="1"/>
    <row r="3898" ht="12" customHeight="1"/>
    <row r="3899" ht="12" customHeight="1"/>
    <row r="3900" ht="12" customHeight="1"/>
    <row r="3901" ht="12" customHeight="1"/>
    <row r="3902" ht="12" customHeight="1"/>
    <row r="3903" ht="12" customHeight="1"/>
    <row r="3904" ht="12" customHeight="1"/>
    <row r="3905" ht="12" customHeight="1"/>
    <row r="3906" ht="12" customHeight="1"/>
    <row r="3907" ht="12" customHeight="1"/>
    <row r="3908" ht="12" customHeight="1"/>
    <row r="3909" ht="12" customHeight="1"/>
    <row r="3910" ht="12" customHeight="1"/>
    <row r="3911" ht="12" customHeight="1"/>
    <row r="3912" ht="12" customHeight="1"/>
    <row r="3913" ht="12" customHeight="1"/>
    <row r="3914" ht="12" customHeight="1"/>
    <row r="3915" ht="12" customHeight="1"/>
    <row r="3916" ht="12" customHeight="1"/>
    <row r="3917" ht="12" customHeight="1"/>
    <row r="3918" ht="12" customHeight="1"/>
    <row r="3919" ht="12" customHeight="1"/>
    <row r="3920" ht="12" customHeight="1"/>
    <row r="3921" ht="12" customHeight="1"/>
    <row r="3922" ht="12" customHeight="1"/>
    <row r="3923" ht="12" customHeight="1"/>
    <row r="3924" ht="12" customHeight="1"/>
    <row r="3925" ht="12" customHeight="1"/>
    <row r="3926" ht="12" customHeight="1"/>
    <row r="3927" ht="12" customHeight="1"/>
    <row r="3928" ht="12" customHeight="1"/>
    <row r="3929" ht="12" customHeight="1"/>
    <row r="3930" ht="12" customHeight="1"/>
    <row r="3931" ht="12" customHeight="1"/>
    <row r="3932" ht="12" customHeight="1"/>
    <row r="3933" ht="12" customHeight="1"/>
    <row r="3934" ht="12" customHeight="1"/>
    <row r="3935" ht="12" customHeight="1"/>
    <row r="3936" ht="12" customHeight="1"/>
    <row r="3937" ht="12" customHeight="1"/>
    <row r="3938" ht="12" customHeight="1"/>
    <row r="3939" ht="12" customHeight="1"/>
    <row r="3940" ht="12" customHeight="1"/>
    <row r="3941" ht="12" customHeight="1"/>
    <row r="3942" ht="12" customHeight="1"/>
    <row r="3943" ht="12" customHeight="1"/>
    <row r="3944" ht="12" customHeight="1"/>
    <row r="3945" ht="12" customHeight="1"/>
    <row r="3946" ht="12" customHeight="1"/>
    <row r="3947" ht="12" customHeight="1"/>
    <row r="3948" ht="12" customHeight="1"/>
    <row r="3949" ht="12" customHeight="1"/>
    <row r="3950" ht="12" customHeight="1"/>
    <row r="3951" ht="12" customHeight="1"/>
    <row r="3952" ht="12" customHeight="1"/>
    <row r="3953" ht="12" customHeight="1"/>
    <row r="3954" ht="12" customHeight="1"/>
    <row r="3955" ht="12" customHeight="1"/>
    <row r="3956" ht="12" customHeight="1"/>
    <row r="3957" ht="12" customHeight="1"/>
    <row r="3958" ht="12" customHeight="1"/>
    <row r="3959" ht="12" customHeight="1"/>
    <row r="3960" ht="12" customHeight="1"/>
    <row r="3961" ht="12" customHeight="1"/>
    <row r="3962" ht="12" customHeight="1"/>
    <row r="3963" ht="12" customHeight="1"/>
    <row r="3964" ht="12" customHeight="1"/>
    <row r="3965" ht="12" customHeight="1"/>
    <row r="3966" ht="12" customHeight="1"/>
    <row r="3967" ht="12" customHeight="1"/>
    <row r="3968" ht="12" customHeight="1"/>
    <row r="3969" ht="12" customHeight="1"/>
    <row r="3970" ht="12" customHeight="1"/>
    <row r="3971" ht="12" customHeight="1"/>
    <row r="3972" ht="12" customHeight="1"/>
    <row r="3973" ht="12" customHeight="1"/>
    <row r="3974" ht="12" customHeight="1"/>
    <row r="3975" ht="12" customHeight="1"/>
    <row r="3976" ht="12" customHeight="1"/>
    <row r="3977" ht="12" customHeight="1"/>
    <row r="3978" ht="12" customHeight="1"/>
    <row r="3979" ht="12" customHeight="1"/>
    <row r="3980" ht="12" customHeight="1"/>
    <row r="3981" ht="12" customHeight="1"/>
    <row r="3982" ht="12" customHeight="1"/>
    <row r="3983" ht="12" customHeight="1"/>
    <row r="3984" ht="12" customHeight="1"/>
    <row r="3985" ht="12" customHeight="1"/>
    <row r="3986" ht="12" customHeight="1"/>
    <row r="3987" ht="12" customHeight="1"/>
    <row r="3988" ht="12" customHeight="1"/>
    <row r="3989" ht="12" customHeight="1"/>
    <row r="3990" ht="12" customHeight="1"/>
    <row r="3991" ht="12" customHeight="1"/>
    <row r="3992" ht="12" customHeight="1"/>
    <row r="3993" ht="12" customHeight="1"/>
    <row r="3994" ht="12" customHeight="1"/>
    <row r="3995" ht="12" customHeight="1"/>
    <row r="3996" ht="12" customHeight="1"/>
    <row r="3997" ht="12" customHeight="1"/>
    <row r="3998" ht="12" customHeight="1"/>
    <row r="3999" ht="12" customHeight="1"/>
    <row r="4000" ht="12" customHeight="1"/>
    <row r="4001" ht="12" customHeight="1"/>
    <row r="4002" ht="12" customHeight="1"/>
    <row r="4003" ht="12" customHeight="1"/>
    <row r="4004" ht="12" customHeight="1"/>
    <row r="4005" ht="12" customHeight="1"/>
    <row r="4006" ht="12" customHeight="1"/>
    <row r="4007" ht="12" customHeight="1"/>
    <row r="4008" ht="12" customHeight="1"/>
    <row r="4009" ht="12" customHeight="1"/>
    <row r="4010" ht="12" customHeight="1"/>
    <row r="4011" ht="12" customHeight="1"/>
    <row r="4012" ht="12" customHeight="1"/>
    <row r="4013" ht="12" customHeight="1"/>
    <row r="4014" ht="12" customHeight="1"/>
    <row r="4015" ht="12" customHeight="1"/>
    <row r="4016" ht="12" customHeight="1"/>
    <row r="4017" ht="12" customHeight="1"/>
    <row r="4018" ht="12" customHeight="1"/>
    <row r="4019" ht="12" customHeight="1"/>
    <row r="4020" ht="12" customHeight="1"/>
    <row r="4021" ht="12" customHeight="1"/>
    <row r="4022" ht="12" customHeight="1"/>
    <row r="4023" ht="12" customHeight="1"/>
    <row r="4024" ht="12" customHeight="1"/>
    <row r="4025" ht="12" customHeight="1"/>
    <row r="4026" ht="12" customHeight="1"/>
    <row r="4027" ht="12" customHeight="1"/>
    <row r="4028" ht="12" customHeight="1"/>
    <row r="4029" ht="12" customHeight="1"/>
    <row r="4030" ht="12" customHeight="1"/>
    <row r="4031" ht="12" customHeight="1"/>
    <row r="4032" ht="12" customHeight="1"/>
    <row r="4033" ht="12" customHeight="1"/>
    <row r="4034" ht="12" customHeight="1"/>
    <row r="4035" ht="12" customHeight="1"/>
    <row r="4036" ht="12" customHeight="1"/>
    <row r="4037" ht="12" customHeight="1"/>
    <row r="4038" ht="12" customHeight="1"/>
    <row r="4039" ht="12" customHeight="1"/>
    <row r="4040" ht="12" customHeight="1"/>
    <row r="4041" ht="12" customHeight="1"/>
    <row r="4042" ht="12" customHeight="1"/>
    <row r="4043" ht="12" customHeight="1"/>
    <row r="4044" ht="12" customHeight="1"/>
    <row r="4045" ht="12" customHeight="1"/>
    <row r="4046" ht="12" customHeight="1"/>
    <row r="4047" ht="12" customHeight="1"/>
    <row r="4048" ht="12" customHeight="1"/>
    <row r="4049" ht="12" customHeight="1"/>
    <row r="4050" ht="12" customHeight="1"/>
    <row r="4051" ht="12" customHeight="1"/>
    <row r="4052" ht="12" customHeight="1"/>
    <row r="4053" ht="12" customHeight="1"/>
    <row r="4054" ht="12" customHeight="1"/>
    <row r="4055" ht="12" customHeight="1"/>
    <row r="4056" ht="12" customHeight="1"/>
    <row r="4057" ht="12" customHeight="1"/>
    <row r="4058" ht="12" customHeight="1"/>
    <row r="4059" ht="12" customHeight="1"/>
    <row r="4060" ht="12" customHeight="1"/>
    <row r="4061" ht="12" customHeight="1"/>
    <row r="4062" ht="12" customHeight="1"/>
    <row r="4063" ht="12" customHeight="1"/>
    <row r="4064" ht="12" customHeight="1"/>
    <row r="4065" ht="12" customHeight="1"/>
    <row r="4066" ht="12" customHeight="1"/>
    <row r="4067" ht="12" customHeight="1"/>
    <row r="4068" ht="12" customHeight="1"/>
    <row r="4069" ht="12" customHeight="1"/>
    <row r="4070" ht="12" customHeight="1"/>
    <row r="4071" ht="12" customHeight="1"/>
    <row r="4072" ht="12" customHeight="1"/>
    <row r="4073" ht="12" customHeight="1"/>
    <row r="4074" ht="12" customHeight="1"/>
    <row r="4075" ht="12" customHeight="1"/>
    <row r="4076" ht="12" customHeight="1"/>
    <row r="4077" ht="12" customHeight="1"/>
    <row r="4078" ht="12" customHeight="1"/>
    <row r="4079" ht="12" customHeight="1"/>
    <row r="4080" ht="12" customHeight="1"/>
    <row r="4081" ht="12" customHeight="1"/>
    <row r="4082" ht="12" customHeight="1"/>
    <row r="4083" ht="12" customHeight="1"/>
    <row r="4084" ht="12" customHeight="1"/>
    <row r="4085" ht="12" customHeight="1"/>
    <row r="4086" ht="12" customHeight="1"/>
    <row r="4087" ht="12" customHeight="1"/>
    <row r="4088" ht="12" customHeight="1"/>
    <row r="4089" ht="12" customHeight="1"/>
    <row r="4090" ht="12" customHeight="1"/>
    <row r="4091" ht="12" customHeight="1"/>
    <row r="4092" ht="12" customHeight="1"/>
    <row r="4093" ht="12" customHeight="1"/>
    <row r="4094" ht="12" customHeight="1"/>
    <row r="4095" ht="12" customHeight="1"/>
    <row r="4096" ht="12" customHeight="1"/>
    <row r="4097" ht="12" customHeight="1"/>
    <row r="4098" ht="12" customHeight="1"/>
    <row r="4099" ht="12" customHeight="1"/>
    <row r="4100" ht="12" customHeight="1"/>
    <row r="4101" ht="12" customHeight="1"/>
    <row r="4102" ht="12" customHeight="1"/>
    <row r="4103" ht="12" customHeight="1"/>
    <row r="4104" ht="12" customHeight="1"/>
    <row r="4105" ht="12" customHeight="1"/>
    <row r="4106" ht="12" customHeight="1"/>
    <row r="4107" ht="12" customHeight="1"/>
    <row r="4108" ht="12" customHeight="1"/>
    <row r="4109" ht="12" customHeight="1"/>
    <row r="4110" ht="12" customHeight="1"/>
    <row r="4111" ht="12" customHeight="1"/>
    <row r="4112" ht="12" customHeight="1"/>
    <row r="4113" ht="12" customHeight="1"/>
    <row r="4114" ht="12" customHeight="1"/>
    <row r="4115" ht="12" customHeight="1"/>
    <row r="4116" ht="12" customHeight="1"/>
    <row r="4117" ht="12" customHeight="1"/>
    <row r="4118" ht="12" customHeight="1"/>
    <row r="4119" ht="12" customHeight="1"/>
    <row r="4120" ht="12" customHeight="1"/>
    <row r="4121" ht="12" customHeight="1"/>
    <row r="4122" ht="12" customHeight="1"/>
    <row r="4123" ht="12" customHeight="1"/>
    <row r="4124" ht="12" customHeight="1"/>
    <row r="4125" ht="12" customHeight="1"/>
    <row r="4126" ht="12" customHeight="1"/>
    <row r="4127" ht="12" customHeight="1"/>
    <row r="4128" ht="12" customHeight="1"/>
    <row r="4129" ht="12" customHeight="1"/>
    <row r="4130" ht="12" customHeight="1"/>
    <row r="4131" ht="12" customHeight="1"/>
    <row r="4132" ht="12" customHeight="1"/>
    <row r="4133" ht="12" customHeight="1"/>
    <row r="4134" ht="12" customHeight="1"/>
    <row r="4135" ht="12" customHeight="1"/>
    <row r="4136" ht="12" customHeight="1"/>
    <row r="4137" ht="12" customHeight="1"/>
    <row r="4138" ht="12" customHeight="1"/>
    <row r="4139" ht="12" customHeight="1"/>
    <row r="4140" ht="12" customHeight="1"/>
    <row r="4141" ht="12" customHeight="1"/>
    <row r="4142" ht="12" customHeight="1"/>
    <row r="4143" ht="12" customHeight="1"/>
    <row r="4144" ht="12" customHeight="1"/>
    <row r="4145" ht="12" customHeight="1"/>
    <row r="4146" ht="12" customHeight="1"/>
    <row r="4147" ht="12" customHeight="1"/>
    <row r="4148" ht="12" customHeight="1"/>
    <row r="4149" ht="12" customHeight="1"/>
    <row r="4150" ht="12" customHeight="1"/>
    <row r="4151" ht="12" customHeight="1"/>
    <row r="4152" ht="12" customHeight="1"/>
    <row r="4153" ht="12" customHeight="1"/>
    <row r="4154" ht="12" customHeight="1"/>
    <row r="4155" ht="12" customHeight="1"/>
    <row r="4156" ht="12" customHeight="1"/>
    <row r="4157" ht="12" customHeight="1"/>
    <row r="4158" ht="12" customHeight="1"/>
    <row r="4159" ht="12" customHeight="1"/>
    <row r="4160" ht="12" customHeight="1"/>
    <row r="4161" ht="12" customHeight="1"/>
    <row r="4162" ht="12" customHeight="1"/>
    <row r="4163" ht="12" customHeight="1"/>
    <row r="4164" ht="12" customHeight="1"/>
    <row r="4165" ht="12" customHeight="1"/>
    <row r="4166" ht="12" customHeight="1"/>
    <row r="4167" ht="12" customHeight="1"/>
    <row r="4168" ht="12" customHeight="1"/>
    <row r="4169" ht="12" customHeight="1"/>
    <row r="4170" ht="12" customHeight="1"/>
    <row r="4171" ht="12" customHeight="1"/>
    <row r="4172" ht="12" customHeight="1"/>
    <row r="4173" ht="12" customHeight="1"/>
    <row r="4174" ht="12" customHeight="1"/>
    <row r="4175" ht="12" customHeight="1"/>
    <row r="4176" ht="12" customHeight="1"/>
    <row r="4177" ht="12" customHeight="1"/>
    <row r="4178" ht="12" customHeight="1"/>
    <row r="4179" ht="12" customHeight="1"/>
    <row r="4180" ht="12" customHeight="1"/>
    <row r="4181" ht="12" customHeight="1"/>
    <row r="4182" ht="12" customHeight="1"/>
    <row r="4183" ht="12" customHeight="1"/>
    <row r="4184" ht="12" customHeight="1"/>
    <row r="4185" ht="12" customHeight="1"/>
    <row r="4186" ht="12" customHeight="1"/>
    <row r="4187" ht="12" customHeight="1"/>
    <row r="4188" ht="12" customHeight="1"/>
    <row r="4189" ht="12" customHeight="1"/>
    <row r="4190" ht="12" customHeight="1"/>
    <row r="4191" ht="12" customHeight="1"/>
    <row r="4192" ht="12" customHeight="1"/>
    <row r="4193" ht="12" customHeight="1"/>
    <row r="4194" ht="12" customHeight="1"/>
    <row r="4195" ht="12" customHeight="1"/>
    <row r="4196" ht="12" customHeight="1"/>
    <row r="4197" ht="12" customHeight="1"/>
    <row r="4198" ht="12" customHeight="1"/>
    <row r="4199" ht="12" customHeight="1"/>
    <row r="4200" ht="12" customHeight="1"/>
    <row r="4201" ht="12" customHeight="1"/>
    <row r="4202" ht="12" customHeight="1"/>
    <row r="4203" ht="12" customHeight="1"/>
    <row r="4204" ht="12" customHeight="1"/>
    <row r="4205" ht="12" customHeight="1"/>
    <row r="4206" ht="12" customHeight="1"/>
    <row r="4207" ht="12" customHeight="1"/>
    <row r="4208" ht="12" customHeight="1"/>
    <row r="4209" ht="12" customHeight="1"/>
    <row r="4210" ht="12" customHeight="1"/>
    <row r="4211" ht="12" customHeight="1"/>
    <row r="4212" ht="12" customHeight="1"/>
    <row r="4213" ht="12" customHeight="1"/>
    <row r="4214" ht="12" customHeight="1"/>
    <row r="4215" ht="12" customHeight="1"/>
    <row r="4216" ht="12" customHeight="1"/>
    <row r="4217" ht="12" customHeight="1"/>
    <row r="4218" ht="12" customHeight="1"/>
    <row r="4219" ht="12" customHeight="1"/>
    <row r="4220" ht="12" customHeight="1"/>
    <row r="4221" ht="12" customHeight="1"/>
    <row r="4222" ht="12" customHeight="1"/>
    <row r="4223" ht="12" customHeight="1"/>
    <row r="4224" ht="12" customHeight="1"/>
    <row r="4225" ht="12" customHeight="1"/>
    <row r="4226" ht="12" customHeight="1"/>
    <row r="4227" ht="12" customHeight="1"/>
    <row r="4228" ht="12" customHeight="1"/>
    <row r="4229" ht="12" customHeight="1"/>
    <row r="4230" ht="12" customHeight="1"/>
    <row r="4231" ht="12" customHeight="1"/>
    <row r="4232" ht="12" customHeight="1"/>
    <row r="4233" ht="12" customHeight="1"/>
    <row r="4234" ht="12" customHeight="1"/>
    <row r="4235" ht="12" customHeight="1"/>
    <row r="4236" ht="12" customHeight="1"/>
    <row r="4237" ht="12" customHeight="1"/>
    <row r="4238" ht="12" customHeight="1"/>
    <row r="4239" ht="12" customHeight="1"/>
    <row r="4240" ht="12" customHeight="1"/>
    <row r="4241" ht="12" customHeight="1"/>
    <row r="4242" ht="12" customHeight="1"/>
    <row r="4243" ht="12" customHeight="1"/>
    <row r="4244" ht="12" customHeight="1"/>
    <row r="4245" ht="12" customHeight="1"/>
    <row r="4246" ht="12" customHeight="1"/>
    <row r="4247" ht="12" customHeight="1"/>
    <row r="4248" ht="12" customHeight="1"/>
    <row r="4249" ht="12" customHeight="1"/>
    <row r="4250" ht="12" customHeight="1"/>
    <row r="4251" ht="12" customHeight="1"/>
    <row r="4252" ht="12" customHeight="1"/>
    <row r="4253" ht="12" customHeight="1"/>
    <row r="4254" ht="12" customHeight="1"/>
    <row r="4255" ht="12" customHeight="1"/>
    <row r="4256" ht="12" customHeight="1"/>
    <row r="4257" ht="12" customHeight="1"/>
    <row r="4258" ht="12" customHeight="1"/>
    <row r="4259" ht="12" customHeight="1"/>
    <row r="4260" ht="12" customHeight="1"/>
    <row r="4261" ht="12" customHeight="1"/>
    <row r="4262" ht="12" customHeight="1"/>
    <row r="4263" ht="12" customHeight="1"/>
    <row r="4264" ht="12" customHeight="1"/>
    <row r="4265" ht="12" customHeight="1"/>
    <row r="4266" ht="12" customHeight="1"/>
    <row r="4267" ht="12" customHeight="1"/>
    <row r="4268" ht="12" customHeight="1"/>
    <row r="4269" ht="12" customHeight="1"/>
    <row r="4270" ht="12" customHeight="1"/>
    <row r="4271" ht="12" customHeight="1"/>
    <row r="4272" ht="12" customHeight="1"/>
    <row r="4273" ht="12" customHeight="1"/>
    <row r="4274" ht="12" customHeight="1"/>
    <row r="4275" ht="12" customHeight="1"/>
    <row r="4276" ht="12" customHeight="1"/>
    <row r="4277" ht="12" customHeight="1"/>
    <row r="4278" ht="12" customHeight="1"/>
    <row r="4279" ht="12" customHeight="1"/>
    <row r="4280" ht="12" customHeight="1"/>
    <row r="4281" ht="12" customHeight="1"/>
    <row r="4282" ht="12" customHeight="1"/>
    <row r="4283" ht="12" customHeight="1"/>
    <row r="4284" ht="12" customHeight="1"/>
    <row r="4285" ht="12" customHeight="1"/>
    <row r="4286" ht="12" customHeight="1"/>
    <row r="4287" ht="12" customHeight="1"/>
    <row r="4288" ht="12" customHeight="1"/>
    <row r="4289" ht="12" customHeight="1"/>
    <row r="4290" ht="12" customHeight="1"/>
    <row r="4291" ht="12" customHeight="1"/>
    <row r="4292" ht="12" customHeight="1"/>
    <row r="4293" ht="12" customHeight="1"/>
    <row r="4294" ht="12" customHeight="1"/>
    <row r="4295" ht="12" customHeight="1"/>
    <row r="4296" ht="12" customHeight="1"/>
    <row r="4297" ht="12" customHeight="1"/>
    <row r="4298" ht="12" customHeight="1"/>
    <row r="4299" ht="12" customHeight="1"/>
    <row r="4300" ht="12" customHeight="1"/>
    <row r="4301" ht="12" customHeight="1"/>
    <row r="4302" ht="12" customHeight="1"/>
    <row r="4303" ht="12" customHeight="1"/>
    <row r="4304" ht="12" customHeight="1"/>
    <row r="4305" ht="12" customHeight="1"/>
    <row r="4306" ht="12" customHeight="1"/>
    <row r="4307" ht="12" customHeight="1"/>
    <row r="4308" ht="12" customHeight="1"/>
    <row r="4309" ht="12" customHeight="1"/>
    <row r="4310" ht="12" customHeight="1"/>
    <row r="4311" ht="12" customHeight="1"/>
    <row r="4312" ht="12" customHeight="1"/>
    <row r="4313" ht="12" customHeight="1"/>
    <row r="4314" ht="12" customHeight="1"/>
    <row r="4315" ht="12" customHeight="1"/>
    <row r="4316" ht="12" customHeight="1"/>
    <row r="4317" ht="12" customHeight="1"/>
    <row r="4318" ht="12" customHeight="1"/>
    <row r="4319" ht="12" customHeight="1"/>
    <row r="4320" ht="12" customHeight="1"/>
    <row r="4321" ht="12" customHeight="1"/>
    <row r="4322" ht="12" customHeight="1"/>
    <row r="4323" ht="12" customHeight="1"/>
    <row r="4324" ht="12" customHeight="1"/>
    <row r="4325" ht="12" customHeight="1"/>
    <row r="4326" ht="12" customHeight="1"/>
    <row r="4327" ht="12" customHeight="1"/>
    <row r="4328" ht="12" customHeight="1"/>
    <row r="4329" ht="12" customHeight="1"/>
    <row r="4330" ht="12" customHeight="1"/>
    <row r="4331" ht="12" customHeight="1"/>
    <row r="4332" ht="12" customHeight="1"/>
    <row r="4333" ht="12" customHeight="1"/>
    <row r="4334" ht="12" customHeight="1"/>
    <row r="4335" ht="12" customHeight="1"/>
    <row r="4336" ht="12" customHeight="1"/>
    <row r="4337" ht="12" customHeight="1"/>
    <row r="4338" ht="12" customHeight="1"/>
    <row r="4339" ht="12" customHeight="1"/>
    <row r="4340" ht="12" customHeight="1"/>
    <row r="4341" ht="12" customHeight="1"/>
    <row r="4342" ht="12" customHeight="1"/>
    <row r="4343" ht="12" customHeight="1"/>
    <row r="4344" ht="12" customHeight="1"/>
    <row r="4345" ht="12" customHeight="1"/>
    <row r="4346" ht="12" customHeight="1"/>
    <row r="4347" ht="12" customHeight="1"/>
    <row r="4348" ht="12" customHeight="1"/>
    <row r="4349" ht="12" customHeight="1"/>
    <row r="4350" ht="12" customHeight="1"/>
    <row r="4351" ht="12" customHeight="1"/>
    <row r="4352" ht="12" customHeight="1"/>
    <row r="4353" ht="12" customHeight="1"/>
    <row r="4354" ht="12" customHeight="1"/>
    <row r="4355" ht="12" customHeight="1"/>
    <row r="4356" ht="12" customHeight="1"/>
    <row r="4357" ht="12" customHeight="1"/>
    <row r="4358" ht="12" customHeight="1"/>
    <row r="4359" ht="12" customHeight="1"/>
    <row r="4360" ht="12" customHeight="1"/>
    <row r="4361" ht="12" customHeight="1"/>
    <row r="4362" ht="12" customHeight="1"/>
    <row r="4363" ht="12" customHeight="1"/>
    <row r="4364" ht="12" customHeight="1"/>
    <row r="4365" ht="12" customHeight="1"/>
    <row r="4366" ht="12" customHeight="1"/>
    <row r="4367" ht="12" customHeight="1"/>
    <row r="4368" ht="12" customHeight="1"/>
    <row r="4369" ht="12" customHeight="1"/>
    <row r="4370" ht="12" customHeight="1"/>
    <row r="4371" ht="12" customHeight="1"/>
    <row r="4372" ht="12" customHeight="1"/>
    <row r="4373" ht="12" customHeight="1"/>
    <row r="4374" ht="12" customHeight="1"/>
    <row r="4375" ht="12" customHeight="1"/>
    <row r="4376" ht="12" customHeight="1"/>
    <row r="4377" ht="12" customHeight="1"/>
    <row r="4378" ht="12" customHeight="1"/>
    <row r="4379" ht="12" customHeight="1"/>
    <row r="4380" ht="12" customHeight="1"/>
    <row r="4381" ht="12" customHeight="1"/>
    <row r="4382" ht="12" customHeight="1"/>
    <row r="4383" ht="12" customHeight="1"/>
    <row r="4384" ht="12" customHeight="1"/>
    <row r="4385" ht="12" customHeight="1"/>
    <row r="4386" ht="12" customHeight="1"/>
    <row r="4387" ht="12" customHeight="1"/>
    <row r="4388" ht="12" customHeight="1"/>
    <row r="4389" ht="12" customHeight="1"/>
    <row r="4390" ht="12" customHeight="1"/>
    <row r="4391" ht="12" customHeight="1"/>
    <row r="4392" ht="12" customHeight="1"/>
    <row r="4393" ht="12" customHeight="1"/>
    <row r="4394" ht="12" customHeight="1"/>
    <row r="4395" ht="12" customHeight="1"/>
    <row r="4396" ht="12" customHeight="1"/>
    <row r="4397" ht="12" customHeight="1"/>
    <row r="4398" ht="12" customHeight="1"/>
    <row r="4399" ht="12" customHeight="1"/>
    <row r="4400" ht="12" customHeight="1"/>
    <row r="4401" ht="12" customHeight="1"/>
    <row r="4402" ht="12" customHeight="1"/>
    <row r="4403" ht="12" customHeight="1"/>
    <row r="4404" ht="12" customHeight="1"/>
    <row r="4405" ht="12" customHeight="1"/>
    <row r="4406" ht="12" customHeight="1"/>
    <row r="4407" ht="12" customHeight="1"/>
    <row r="4408" ht="12" customHeight="1"/>
    <row r="4409" ht="12" customHeight="1"/>
    <row r="4410" ht="12" customHeight="1"/>
    <row r="4411" ht="12" customHeight="1"/>
    <row r="4412" ht="12" customHeight="1"/>
    <row r="4413" ht="12" customHeight="1"/>
    <row r="4414" ht="12" customHeight="1"/>
    <row r="4415" ht="12" customHeight="1"/>
    <row r="4416" ht="12" customHeight="1"/>
    <row r="4417" ht="12" customHeight="1"/>
    <row r="4418" ht="12" customHeight="1"/>
    <row r="4419" ht="12" customHeight="1"/>
    <row r="4420" ht="12" customHeight="1"/>
    <row r="4421" ht="12" customHeight="1"/>
    <row r="4422" ht="12" customHeight="1"/>
    <row r="4423" ht="12" customHeight="1"/>
    <row r="4424" ht="12" customHeight="1"/>
    <row r="4425" ht="12" customHeight="1"/>
    <row r="4426" ht="12" customHeight="1"/>
    <row r="4427" ht="12" customHeight="1"/>
    <row r="4428" ht="12" customHeight="1"/>
    <row r="4429" ht="12" customHeight="1"/>
    <row r="4430" ht="12" customHeight="1"/>
    <row r="4431" ht="12" customHeight="1"/>
    <row r="4432" ht="12" customHeight="1"/>
    <row r="4433" ht="12" customHeight="1"/>
    <row r="4434" ht="12" customHeight="1"/>
    <row r="4435" ht="12" customHeight="1"/>
    <row r="4436" ht="12" customHeight="1"/>
    <row r="4437" ht="12" customHeight="1"/>
    <row r="4438" ht="12" customHeight="1"/>
    <row r="4439" ht="12" customHeight="1"/>
    <row r="4440" ht="12" customHeight="1"/>
    <row r="4441" ht="12" customHeight="1"/>
    <row r="4442" ht="12" customHeight="1"/>
    <row r="4443" ht="12" customHeight="1"/>
    <row r="4444" ht="12" customHeight="1"/>
    <row r="4445" ht="12" customHeight="1"/>
    <row r="4446" ht="12" customHeight="1"/>
    <row r="4447" ht="12" customHeight="1"/>
    <row r="4448" ht="12" customHeight="1"/>
    <row r="4449" ht="12" customHeight="1"/>
    <row r="4450" ht="12" customHeight="1"/>
    <row r="4451" ht="12" customHeight="1"/>
    <row r="4452" ht="12" customHeight="1"/>
    <row r="4453" ht="12" customHeight="1"/>
    <row r="4454" ht="12" customHeight="1"/>
    <row r="4455" ht="12" customHeight="1"/>
    <row r="4456" ht="12" customHeight="1"/>
    <row r="4457" ht="12" customHeight="1"/>
    <row r="4458" ht="12" customHeight="1"/>
    <row r="4459" ht="12" customHeight="1"/>
    <row r="4460" ht="12" customHeight="1"/>
    <row r="4461" ht="12" customHeight="1"/>
    <row r="4462" ht="12" customHeight="1"/>
    <row r="4463" ht="12" customHeight="1"/>
    <row r="4464" ht="12" customHeight="1"/>
    <row r="4465" ht="12" customHeight="1"/>
    <row r="4466" ht="12" customHeight="1"/>
    <row r="4467" ht="12" customHeight="1"/>
    <row r="4468" ht="12" customHeight="1"/>
    <row r="4469" ht="12" customHeight="1"/>
    <row r="4470" ht="12" customHeight="1"/>
    <row r="4471" ht="12" customHeight="1"/>
    <row r="4472" ht="12" customHeight="1"/>
    <row r="4473" ht="12" customHeight="1"/>
    <row r="4474" ht="12" customHeight="1"/>
    <row r="4475" ht="12" customHeight="1"/>
    <row r="4476" ht="12" customHeight="1"/>
    <row r="4477" ht="12" customHeight="1"/>
    <row r="4478" ht="12" customHeight="1"/>
    <row r="4479" ht="12" customHeight="1"/>
    <row r="4480" ht="12" customHeight="1"/>
    <row r="4481" ht="12" customHeight="1"/>
    <row r="4482" ht="12" customHeight="1"/>
    <row r="4483" ht="12" customHeight="1"/>
    <row r="4484" ht="12" customHeight="1"/>
    <row r="4485" ht="12" customHeight="1"/>
    <row r="4486" ht="12" customHeight="1"/>
    <row r="4487" ht="12" customHeight="1"/>
    <row r="4488" ht="12" customHeight="1"/>
    <row r="4489" ht="12" customHeight="1"/>
    <row r="4490" ht="12" customHeight="1"/>
    <row r="4491" ht="12" customHeight="1"/>
    <row r="4492" ht="12" customHeight="1"/>
    <row r="4493" ht="12" customHeight="1"/>
    <row r="4494" ht="12" customHeight="1"/>
    <row r="4495" ht="12" customHeight="1"/>
    <row r="4496" ht="12" customHeight="1"/>
    <row r="4497" ht="12" customHeight="1"/>
    <row r="4498" ht="12" customHeight="1"/>
    <row r="4499" ht="12" customHeight="1"/>
    <row r="4500" ht="12" customHeight="1"/>
    <row r="4501" ht="12" customHeight="1"/>
    <row r="4502" ht="12" customHeight="1"/>
    <row r="4503" ht="12" customHeight="1"/>
    <row r="4504" ht="12" customHeight="1"/>
    <row r="4505" ht="12" customHeight="1"/>
    <row r="4506" ht="12" customHeight="1"/>
    <row r="4507" ht="12" customHeight="1"/>
    <row r="4508" ht="12" customHeight="1"/>
    <row r="4509" ht="12" customHeight="1"/>
    <row r="4510" ht="12" customHeight="1"/>
    <row r="4511" ht="12" customHeight="1"/>
    <row r="4512" ht="12" customHeight="1"/>
    <row r="4513" ht="12" customHeight="1"/>
    <row r="4514" ht="12" customHeight="1"/>
    <row r="4515" ht="12" customHeight="1"/>
    <row r="4516" ht="12" customHeight="1"/>
    <row r="4517" ht="12" customHeight="1"/>
    <row r="4518" ht="12" customHeight="1"/>
    <row r="4519" ht="12" customHeight="1"/>
    <row r="4520" ht="12" customHeight="1"/>
    <row r="4521" ht="12" customHeight="1"/>
    <row r="4522" ht="12" customHeight="1"/>
    <row r="4523" ht="12" customHeight="1"/>
    <row r="4524" ht="12" customHeight="1"/>
    <row r="4525" ht="12" customHeight="1"/>
    <row r="4526" ht="12" customHeight="1"/>
    <row r="4527" ht="12" customHeight="1"/>
    <row r="4528" ht="12" customHeight="1"/>
    <row r="4529" ht="12" customHeight="1"/>
    <row r="4530" ht="12" customHeight="1"/>
    <row r="4531" ht="12" customHeight="1"/>
    <row r="4532" ht="12" customHeight="1"/>
    <row r="4533" ht="12" customHeight="1"/>
    <row r="4534" ht="12" customHeight="1"/>
    <row r="4535" ht="12" customHeight="1"/>
    <row r="4536" ht="12" customHeight="1"/>
    <row r="4537" ht="12" customHeight="1"/>
    <row r="4538" ht="12" customHeight="1"/>
    <row r="4539" ht="12" customHeight="1"/>
    <row r="4540" ht="12" customHeight="1"/>
    <row r="4541" ht="12" customHeight="1"/>
    <row r="4542" ht="12" customHeight="1"/>
    <row r="4543" ht="12" customHeight="1"/>
    <row r="4544" ht="12" customHeight="1"/>
    <row r="4545" ht="12" customHeight="1"/>
    <row r="4546" ht="12" customHeight="1"/>
    <row r="4547" ht="12" customHeight="1"/>
    <row r="4548" ht="12" customHeight="1"/>
    <row r="4549" ht="12" customHeight="1"/>
    <row r="4550" ht="12" customHeight="1"/>
    <row r="4551" ht="12" customHeight="1"/>
    <row r="4552" ht="12" customHeight="1"/>
    <row r="4553" ht="12" customHeight="1"/>
    <row r="4554" ht="12" customHeight="1"/>
    <row r="4555" ht="12" customHeight="1"/>
    <row r="4556" ht="12" customHeight="1"/>
    <row r="4557" ht="12" customHeight="1"/>
    <row r="4558" ht="12" customHeight="1"/>
    <row r="4559" ht="12" customHeight="1"/>
    <row r="4560" ht="12" customHeight="1"/>
    <row r="4561" ht="12" customHeight="1"/>
    <row r="4562" ht="12" customHeight="1"/>
    <row r="4563" ht="12" customHeight="1"/>
    <row r="4564" ht="12" customHeight="1"/>
    <row r="4565" ht="12" customHeight="1"/>
    <row r="4566" ht="12" customHeight="1"/>
    <row r="4567" ht="12" customHeight="1"/>
    <row r="4568" ht="12" customHeight="1"/>
    <row r="4569" ht="12" customHeight="1"/>
    <row r="4570" ht="12" customHeight="1"/>
    <row r="4571" ht="12" customHeight="1"/>
    <row r="4572" ht="12" customHeight="1"/>
    <row r="4573" ht="12" customHeight="1"/>
    <row r="4574" ht="12" customHeight="1"/>
    <row r="4575" ht="12" customHeight="1"/>
    <row r="4576" ht="12" customHeight="1"/>
    <row r="4577" ht="12" customHeight="1"/>
    <row r="4578" ht="12" customHeight="1"/>
    <row r="4579" ht="12" customHeight="1"/>
    <row r="4580" ht="12" customHeight="1"/>
    <row r="4581" ht="12" customHeight="1"/>
    <row r="4582" ht="12" customHeight="1"/>
    <row r="4583" ht="12" customHeight="1"/>
    <row r="4584" ht="12" customHeight="1"/>
    <row r="4585" ht="12" customHeight="1"/>
    <row r="4586" ht="12" customHeight="1"/>
    <row r="4587" ht="12" customHeight="1"/>
    <row r="4588" ht="12" customHeight="1"/>
    <row r="4589" ht="12" customHeight="1"/>
    <row r="4590" ht="12" customHeight="1"/>
    <row r="4591" ht="12" customHeight="1"/>
    <row r="4592" ht="12" customHeight="1"/>
    <row r="4593" ht="12" customHeight="1"/>
    <row r="4594" ht="12" customHeight="1"/>
    <row r="4595" ht="12" customHeight="1"/>
    <row r="4596" ht="12" customHeight="1"/>
    <row r="4597" ht="12" customHeight="1"/>
    <row r="4598" ht="12" customHeight="1"/>
    <row r="4599" ht="12" customHeight="1"/>
    <row r="4600" ht="12" customHeight="1"/>
    <row r="4601" ht="12" customHeight="1"/>
    <row r="4602" ht="12" customHeight="1"/>
    <row r="4603" ht="12" customHeight="1"/>
    <row r="4604" ht="12" customHeight="1"/>
    <row r="4605" ht="12" customHeight="1"/>
    <row r="4606" ht="12" customHeight="1"/>
    <row r="4607" ht="12" customHeight="1"/>
    <row r="4608" ht="12" customHeight="1"/>
    <row r="4609" ht="12" customHeight="1"/>
    <row r="4610" ht="12" customHeight="1"/>
    <row r="4611" ht="12" customHeight="1"/>
    <row r="4612" ht="12" customHeight="1"/>
    <row r="4613" ht="12" customHeight="1"/>
    <row r="4614" ht="12" customHeight="1"/>
    <row r="4615" ht="12" customHeight="1"/>
    <row r="4616" ht="12" customHeight="1"/>
    <row r="4617" ht="12" customHeight="1"/>
    <row r="4618" ht="12" customHeight="1"/>
    <row r="4619" ht="12" customHeight="1"/>
    <row r="4620" ht="12" customHeight="1"/>
    <row r="4621" ht="12" customHeight="1"/>
    <row r="4622" ht="12" customHeight="1"/>
    <row r="4623" ht="12" customHeight="1"/>
    <row r="4624" ht="12" customHeight="1"/>
    <row r="4625" ht="12" customHeight="1"/>
    <row r="4626" ht="12" customHeight="1"/>
    <row r="4627" ht="12" customHeight="1"/>
    <row r="4628" ht="12" customHeight="1"/>
    <row r="4629" ht="12" customHeight="1"/>
    <row r="4630" ht="12" customHeight="1"/>
    <row r="4631" ht="12" customHeight="1"/>
    <row r="4632" ht="12" customHeight="1"/>
    <row r="4633" ht="12" customHeight="1"/>
    <row r="4634" ht="12" customHeight="1"/>
    <row r="4635" ht="12" customHeight="1"/>
    <row r="4636" ht="12" customHeight="1"/>
    <row r="4637" ht="12" customHeight="1"/>
    <row r="4638" ht="12" customHeight="1"/>
    <row r="4639" ht="12" customHeight="1"/>
    <row r="4640" ht="12" customHeight="1"/>
    <row r="4641" ht="12" customHeight="1"/>
    <row r="4642" ht="12" customHeight="1"/>
    <row r="4643" ht="12" customHeight="1"/>
    <row r="4644" ht="12" customHeight="1"/>
    <row r="4645" ht="12" customHeight="1"/>
    <row r="4646" ht="12" customHeight="1"/>
    <row r="4647" ht="12" customHeight="1"/>
    <row r="4648" ht="12" customHeight="1"/>
    <row r="4649" ht="12" customHeight="1"/>
    <row r="4650" ht="12" customHeight="1"/>
    <row r="4651" ht="12" customHeight="1"/>
    <row r="4652" ht="12" customHeight="1"/>
    <row r="4653" ht="12" customHeight="1"/>
    <row r="4654" ht="12" customHeight="1"/>
    <row r="4655" ht="12" customHeight="1"/>
    <row r="4656" ht="12" customHeight="1"/>
    <row r="4657" ht="12" customHeight="1"/>
    <row r="4658" ht="12" customHeight="1"/>
    <row r="4659" ht="12" customHeight="1"/>
    <row r="4660" ht="12" customHeight="1"/>
    <row r="4661" ht="12" customHeight="1"/>
    <row r="4662" ht="12" customHeight="1"/>
    <row r="4663" ht="12" customHeight="1"/>
    <row r="4664" ht="12" customHeight="1"/>
    <row r="4665" ht="12" customHeight="1"/>
    <row r="4666" ht="12" customHeight="1"/>
    <row r="4667" ht="12" customHeight="1"/>
    <row r="4668" ht="12" customHeight="1"/>
    <row r="4669" ht="12" customHeight="1"/>
    <row r="4670" ht="12" customHeight="1"/>
    <row r="4671" ht="12" customHeight="1"/>
    <row r="4672" ht="12" customHeight="1"/>
    <row r="4673" ht="12" customHeight="1"/>
    <row r="4674" ht="12" customHeight="1"/>
    <row r="4675" ht="12" customHeight="1"/>
    <row r="4676" ht="12" customHeight="1"/>
    <row r="4677" ht="12" customHeight="1"/>
    <row r="4678" ht="12" customHeight="1"/>
    <row r="4679" ht="12" customHeight="1"/>
    <row r="4680" ht="12" customHeight="1"/>
    <row r="4681" ht="12" customHeight="1"/>
    <row r="4682" ht="12" customHeight="1"/>
    <row r="4683" ht="12" customHeight="1"/>
    <row r="4684" ht="12" customHeight="1"/>
    <row r="4685" ht="12" customHeight="1"/>
    <row r="4686" ht="12" customHeight="1"/>
    <row r="4687" ht="12" customHeight="1"/>
    <row r="4688" ht="12" customHeight="1"/>
    <row r="4689" ht="12" customHeight="1"/>
    <row r="4690" ht="12" customHeight="1"/>
    <row r="4691" ht="12" customHeight="1"/>
    <row r="4692" ht="12" customHeight="1"/>
    <row r="4693" ht="12" customHeight="1"/>
    <row r="4694" ht="12" customHeight="1"/>
    <row r="4695" ht="12" customHeight="1"/>
    <row r="4696" ht="12" customHeight="1"/>
    <row r="4697" ht="12" customHeight="1"/>
    <row r="4698" ht="12" customHeight="1"/>
    <row r="4699" ht="12" customHeight="1"/>
    <row r="4700" ht="12" customHeight="1"/>
    <row r="4701" ht="12" customHeight="1"/>
    <row r="4702" ht="12" customHeight="1"/>
    <row r="4703" ht="12" customHeight="1"/>
    <row r="4704" ht="12" customHeight="1"/>
    <row r="4705" ht="12" customHeight="1"/>
    <row r="4706" ht="12" customHeight="1"/>
    <row r="4707" ht="12" customHeight="1"/>
    <row r="4708" ht="12" customHeight="1"/>
    <row r="4709" ht="12" customHeight="1"/>
    <row r="4710" ht="12" customHeight="1"/>
    <row r="4711" ht="12" customHeight="1"/>
    <row r="4712" ht="12" customHeight="1"/>
    <row r="4713" ht="12" customHeight="1"/>
    <row r="4714" ht="12" customHeight="1"/>
    <row r="4715" ht="12" customHeight="1"/>
    <row r="4716" ht="12" customHeight="1"/>
    <row r="4717" ht="12" customHeight="1"/>
    <row r="4718" ht="12" customHeight="1"/>
    <row r="4719" ht="12" customHeight="1"/>
    <row r="4720" ht="12" customHeight="1"/>
    <row r="4721" ht="12" customHeight="1"/>
    <row r="4722" ht="12" customHeight="1"/>
    <row r="4723" ht="12" customHeight="1"/>
    <row r="4724" ht="12" customHeight="1"/>
    <row r="4725" ht="12" customHeight="1"/>
    <row r="4726" ht="12" customHeight="1"/>
    <row r="4727" ht="12" customHeight="1"/>
    <row r="4728" ht="12" customHeight="1"/>
    <row r="4729" ht="12" customHeight="1"/>
    <row r="4730" ht="12" customHeight="1"/>
    <row r="4731" ht="12" customHeight="1"/>
    <row r="4732" ht="12" customHeight="1"/>
    <row r="4733" ht="12" customHeight="1"/>
    <row r="4734" ht="12" customHeight="1"/>
    <row r="4735" ht="12" customHeight="1"/>
    <row r="4736" ht="12" customHeight="1"/>
    <row r="4737" ht="12" customHeight="1"/>
    <row r="4738" ht="12" customHeight="1"/>
    <row r="4739" ht="12" customHeight="1"/>
    <row r="4740" ht="12" customHeight="1"/>
    <row r="4741" ht="12" customHeight="1"/>
    <row r="4742" ht="12" customHeight="1"/>
    <row r="4743" ht="12" customHeight="1"/>
    <row r="4744" ht="12" customHeight="1"/>
    <row r="4745" ht="12" customHeight="1"/>
    <row r="4746" ht="12" customHeight="1"/>
    <row r="4747" ht="12" customHeight="1"/>
    <row r="4748" ht="12" customHeight="1"/>
    <row r="4749" ht="12" customHeight="1"/>
    <row r="4750" ht="12" customHeight="1"/>
    <row r="4751" ht="12" customHeight="1"/>
    <row r="4752" ht="12" customHeight="1"/>
    <row r="4753" ht="12" customHeight="1"/>
    <row r="4754" ht="12" customHeight="1"/>
    <row r="4755" ht="12" customHeight="1"/>
    <row r="4756" ht="12" customHeight="1"/>
    <row r="4757" ht="12" customHeight="1"/>
    <row r="4758" ht="12" customHeight="1"/>
    <row r="4759" ht="12" customHeight="1"/>
    <row r="4760" ht="12" customHeight="1"/>
    <row r="4761" ht="12" customHeight="1"/>
    <row r="4762" ht="12" customHeight="1"/>
    <row r="4763" ht="12" customHeight="1"/>
    <row r="4764" ht="12" customHeight="1"/>
    <row r="4765" ht="12" customHeight="1"/>
    <row r="4766" ht="12" customHeight="1"/>
    <row r="4767" ht="12" customHeight="1"/>
    <row r="4768" ht="12" customHeight="1"/>
    <row r="4769" ht="12" customHeight="1"/>
    <row r="4770" ht="12" customHeight="1"/>
    <row r="4771" ht="12" customHeight="1"/>
    <row r="4772" ht="12" customHeight="1"/>
    <row r="4773" ht="12" customHeight="1"/>
    <row r="4774" ht="12" customHeight="1"/>
    <row r="4775" ht="12" customHeight="1"/>
    <row r="4776" ht="12" customHeight="1"/>
    <row r="4777" ht="12" customHeight="1"/>
    <row r="4778" ht="12" customHeight="1"/>
    <row r="4779" ht="12" customHeight="1"/>
    <row r="4780" ht="12" customHeight="1"/>
    <row r="4781" ht="12" customHeight="1"/>
    <row r="4782" ht="12" customHeight="1"/>
    <row r="4783" ht="12" customHeight="1"/>
    <row r="4784" ht="12" customHeight="1"/>
    <row r="4785" ht="12" customHeight="1"/>
    <row r="4786" ht="12" customHeight="1"/>
    <row r="4787" ht="12" customHeight="1"/>
    <row r="4788" ht="12" customHeight="1"/>
    <row r="4789" ht="12" customHeight="1"/>
    <row r="4790" ht="12" customHeight="1"/>
    <row r="4791" ht="12" customHeight="1"/>
    <row r="4792" ht="12" customHeight="1"/>
    <row r="4793" ht="12" customHeight="1"/>
    <row r="4794" ht="12" customHeight="1"/>
    <row r="4795" ht="12" customHeight="1"/>
    <row r="4796" ht="12" customHeight="1"/>
    <row r="4797" ht="12" customHeight="1"/>
    <row r="4798" ht="12" customHeight="1"/>
    <row r="4799" ht="12" customHeight="1"/>
    <row r="4800" ht="12" customHeight="1"/>
    <row r="4801" ht="12" customHeight="1"/>
    <row r="4802" ht="12" customHeight="1"/>
    <row r="4803" ht="12" customHeight="1"/>
    <row r="4804" ht="12" customHeight="1"/>
    <row r="4805" ht="12" customHeight="1"/>
    <row r="4806" ht="12" customHeight="1"/>
    <row r="4807" ht="12" customHeight="1"/>
    <row r="4808" ht="12" customHeight="1"/>
    <row r="4809" ht="12" customHeight="1"/>
    <row r="4810" ht="12" customHeight="1"/>
    <row r="4811" ht="12" customHeight="1"/>
    <row r="4812" ht="12" customHeight="1"/>
    <row r="4813" ht="12" customHeight="1"/>
    <row r="4814" ht="12" customHeight="1"/>
    <row r="4815" ht="12" customHeight="1"/>
    <row r="4816" ht="12" customHeight="1"/>
    <row r="4817" ht="12" customHeight="1"/>
    <row r="4818" ht="12" customHeight="1"/>
    <row r="4819" ht="12" customHeight="1"/>
    <row r="4820" ht="12" customHeight="1"/>
    <row r="4821" ht="12" customHeight="1"/>
    <row r="4822" ht="12" customHeight="1"/>
    <row r="4823" ht="12" customHeight="1"/>
    <row r="4824" ht="12" customHeight="1"/>
    <row r="4825" ht="12" customHeight="1"/>
    <row r="4826" ht="12" customHeight="1"/>
    <row r="4827" ht="12" customHeight="1"/>
    <row r="4828" ht="12" customHeight="1"/>
    <row r="4829" ht="12" customHeight="1"/>
    <row r="4830" ht="12" customHeight="1"/>
    <row r="4831" ht="12" customHeight="1"/>
    <row r="4832" ht="12" customHeight="1"/>
    <row r="4833" ht="12" customHeight="1"/>
    <row r="4834" ht="12" customHeight="1"/>
    <row r="4835" ht="12" customHeight="1"/>
    <row r="4836" ht="12" customHeight="1"/>
    <row r="4837" ht="12" customHeight="1"/>
    <row r="4838" ht="12" customHeight="1"/>
    <row r="4839" ht="12" customHeight="1"/>
    <row r="4840" ht="12" customHeight="1"/>
    <row r="4841" ht="12" customHeight="1"/>
    <row r="4842" ht="12" customHeight="1"/>
    <row r="4843" ht="12" customHeight="1"/>
    <row r="4844" ht="12" customHeight="1"/>
    <row r="4845" ht="12" customHeight="1"/>
    <row r="4846" ht="12" customHeight="1"/>
    <row r="4847" ht="12" customHeight="1"/>
    <row r="4848" ht="12" customHeight="1"/>
    <row r="4849" ht="12" customHeight="1"/>
    <row r="4850" ht="12" customHeight="1"/>
    <row r="4851" ht="12" customHeight="1"/>
    <row r="4852" ht="12" customHeight="1"/>
    <row r="4853" ht="12" customHeight="1"/>
    <row r="4854" ht="12" customHeight="1"/>
    <row r="4855" ht="12" customHeight="1"/>
    <row r="4856" ht="12" customHeight="1"/>
    <row r="4857" ht="12" customHeight="1"/>
    <row r="4858" ht="12" customHeight="1"/>
    <row r="4859" ht="12" customHeight="1"/>
    <row r="4860" ht="12" customHeight="1"/>
    <row r="4861" ht="12" customHeight="1"/>
    <row r="4862" ht="12" customHeight="1"/>
    <row r="4863" ht="12" customHeight="1"/>
    <row r="4864" ht="12" customHeight="1"/>
    <row r="4865" ht="12" customHeight="1"/>
    <row r="4866" ht="12" customHeight="1"/>
    <row r="4867" ht="12" customHeight="1"/>
    <row r="4868" ht="12" customHeight="1"/>
    <row r="4869" ht="12" customHeight="1"/>
    <row r="4870" ht="12" customHeight="1"/>
    <row r="4871" ht="12" customHeight="1"/>
    <row r="4872" ht="12" customHeight="1"/>
    <row r="4873" ht="12" customHeight="1"/>
    <row r="4874" ht="12" customHeight="1"/>
    <row r="4875" ht="12" customHeight="1"/>
    <row r="4876" ht="12" customHeight="1"/>
    <row r="4877" ht="12" customHeight="1"/>
    <row r="4878" ht="12" customHeight="1"/>
    <row r="4879" ht="12" customHeight="1"/>
    <row r="4880" ht="12" customHeight="1"/>
    <row r="4881" ht="12" customHeight="1"/>
    <row r="4882" ht="12" customHeight="1"/>
    <row r="4883" ht="12" customHeight="1"/>
    <row r="4884" ht="12" customHeight="1"/>
    <row r="4885" ht="12" customHeight="1"/>
    <row r="4886" ht="12" customHeight="1"/>
    <row r="4887" ht="12" customHeight="1"/>
    <row r="4888" ht="12" customHeight="1"/>
    <row r="4889" ht="12" customHeight="1"/>
    <row r="4890" ht="12" customHeight="1"/>
    <row r="4891" ht="12" customHeight="1"/>
    <row r="4892" ht="12" customHeight="1"/>
    <row r="4893" ht="12" customHeight="1"/>
    <row r="4894" ht="12" customHeight="1"/>
    <row r="4895" ht="12" customHeight="1"/>
    <row r="4896" ht="12" customHeight="1"/>
    <row r="4897" ht="12" customHeight="1"/>
    <row r="4898" ht="12" customHeight="1"/>
    <row r="4899" ht="12" customHeight="1"/>
    <row r="4900" ht="12" customHeight="1"/>
    <row r="4901" ht="12" customHeight="1"/>
    <row r="4902" ht="12" customHeight="1"/>
    <row r="4903" ht="12" customHeight="1"/>
    <row r="4904" ht="12" customHeight="1"/>
    <row r="4905" ht="12" customHeight="1"/>
    <row r="4906" ht="12" customHeight="1"/>
    <row r="4907" ht="12" customHeight="1"/>
    <row r="4908" ht="12" customHeight="1"/>
    <row r="4909" ht="12" customHeight="1"/>
    <row r="4910" ht="12" customHeight="1"/>
    <row r="4911" ht="12" customHeight="1"/>
    <row r="4912" ht="12" customHeight="1"/>
    <row r="4913" ht="12" customHeight="1"/>
    <row r="4914" ht="12" customHeight="1"/>
    <row r="4915" ht="12" customHeight="1"/>
    <row r="4916" ht="12" customHeight="1"/>
    <row r="4917" ht="12" customHeight="1"/>
    <row r="4918" ht="12" customHeight="1"/>
    <row r="4919" ht="12" customHeight="1"/>
    <row r="4920" ht="12" customHeight="1"/>
    <row r="4921" ht="12" customHeight="1"/>
    <row r="4922" ht="12" customHeight="1"/>
    <row r="4923" ht="12" customHeight="1"/>
    <row r="4924" ht="12" customHeight="1"/>
    <row r="4925" ht="12" customHeight="1"/>
    <row r="4926" ht="12" customHeight="1"/>
    <row r="4927" ht="12" customHeight="1"/>
    <row r="4928" ht="12" customHeight="1"/>
    <row r="4929" ht="12" customHeight="1"/>
    <row r="4930" ht="12" customHeight="1"/>
    <row r="4931" ht="12" customHeight="1"/>
    <row r="4932" ht="12" customHeight="1"/>
    <row r="4933" ht="12" customHeight="1"/>
    <row r="4934" ht="12" customHeight="1"/>
    <row r="4935" ht="12" customHeight="1"/>
    <row r="4936" ht="12" customHeight="1"/>
    <row r="4937" ht="12" customHeight="1"/>
    <row r="4938" ht="12" customHeight="1"/>
    <row r="4939" ht="12" customHeight="1"/>
    <row r="4940" ht="12" customHeight="1"/>
    <row r="4941" ht="12" customHeight="1"/>
    <row r="4942" ht="12" customHeight="1"/>
    <row r="4943" ht="12" customHeight="1"/>
    <row r="4944" ht="12" customHeight="1"/>
    <row r="4945" ht="12" customHeight="1"/>
    <row r="4946" ht="12" customHeight="1"/>
    <row r="4947" ht="12" customHeight="1"/>
    <row r="4948" ht="12" customHeight="1"/>
    <row r="4949" ht="12" customHeight="1"/>
    <row r="4950" ht="12" customHeight="1"/>
    <row r="4951" ht="12" customHeight="1"/>
    <row r="4952" ht="12" customHeight="1"/>
    <row r="4953" ht="12" customHeight="1"/>
    <row r="4954" ht="12" customHeight="1"/>
    <row r="4955" ht="12" customHeight="1"/>
    <row r="4956" ht="12" customHeight="1"/>
    <row r="4957" ht="12" customHeight="1"/>
    <row r="4958" ht="12" customHeight="1"/>
    <row r="4959" ht="12" customHeight="1"/>
    <row r="4960" ht="12" customHeight="1"/>
    <row r="4961" ht="12" customHeight="1"/>
    <row r="4962" ht="12" customHeight="1"/>
    <row r="4963" ht="12" customHeight="1"/>
    <row r="4964" ht="12" customHeight="1"/>
    <row r="4965" ht="12" customHeight="1"/>
    <row r="4966" ht="12" customHeight="1"/>
    <row r="4967" ht="12" customHeight="1"/>
    <row r="4968" ht="12" customHeight="1"/>
    <row r="4969" ht="12" customHeight="1"/>
    <row r="4970" ht="12" customHeight="1"/>
    <row r="4971" ht="12" customHeight="1"/>
    <row r="4972" ht="12" customHeight="1"/>
    <row r="4973" ht="12" customHeight="1"/>
    <row r="4974" ht="12" customHeight="1"/>
    <row r="4975" ht="12" customHeight="1"/>
    <row r="4976" ht="12" customHeight="1"/>
    <row r="4977" ht="12" customHeight="1"/>
    <row r="4978" ht="12" customHeight="1"/>
    <row r="4979" ht="12" customHeight="1"/>
    <row r="4980" ht="12" customHeight="1"/>
    <row r="4981" ht="12" customHeight="1"/>
    <row r="4982" ht="12" customHeight="1"/>
    <row r="4983" ht="12" customHeight="1"/>
    <row r="4984" ht="12" customHeight="1"/>
    <row r="4985" ht="12" customHeight="1"/>
    <row r="4986" ht="12" customHeight="1"/>
    <row r="4987" ht="12" customHeight="1"/>
    <row r="4988" ht="12" customHeight="1"/>
    <row r="4989" ht="12" customHeight="1"/>
    <row r="4990" ht="12" customHeight="1"/>
    <row r="4991" ht="12" customHeight="1"/>
    <row r="4992" ht="12" customHeight="1"/>
    <row r="4993" ht="12" customHeight="1"/>
    <row r="4994" ht="12" customHeight="1"/>
    <row r="4995" ht="12" customHeight="1"/>
    <row r="4996" ht="12" customHeight="1"/>
    <row r="4997" ht="12" customHeight="1"/>
    <row r="4998" ht="12" customHeight="1"/>
    <row r="4999" ht="12" customHeight="1"/>
    <row r="5000" ht="12" customHeight="1"/>
    <row r="5001" ht="12" customHeight="1"/>
    <row r="5002" ht="12" customHeight="1"/>
    <row r="5003" ht="12" customHeight="1"/>
    <row r="5004" ht="12" customHeight="1"/>
    <row r="5005" ht="12" customHeight="1"/>
    <row r="5006" ht="12" customHeight="1"/>
    <row r="5007" ht="12" customHeight="1"/>
    <row r="5008" ht="12" customHeight="1"/>
    <row r="5009" ht="12" customHeight="1"/>
    <row r="5010" ht="12" customHeight="1"/>
    <row r="5011" ht="12" customHeight="1"/>
    <row r="5012" ht="12" customHeight="1"/>
    <row r="5013" ht="12" customHeight="1"/>
    <row r="5014" ht="12" customHeight="1"/>
    <row r="5015" ht="12" customHeight="1"/>
    <row r="5016" ht="12" customHeight="1"/>
    <row r="5017" ht="12" customHeight="1"/>
    <row r="5018" ht="12" customHeight="1"/>
    <row r="5019" ht="12" customHeight="1"/>
    <row r="5020" ht="12" customHeight="1"/>
    <row r="5021" ht="12" customHeight="1"/>
    <row r="5022" ht="12" customHeight="1"/>
    <row r="5023" ht="12" customHeight="1"/>
    <row r="5024" ht="12" customHeight="1"/>
    <row r="5025" ht="12" customHeight="1"/>
    <row r="5026" ht="12" customHeight="1"/>
    <row r="5027" ht="12" customHeight="1"/>
    <row r="5028" ht="12" customHeight="1"/>
    <row r="5029" ht="12" customHeight="1"/>
    <row r="5030" ht="12" customHeight="1"/>
    <row r="5031" ht="12" customHeight="1"/>
    <row r="5032" ht="12" customHeight="1"/>
    <row r="5033" ht="12" customHeight="1"/>
    <row r="5034" ht="12" customHeight="1"/>
    <row r="5035" ht="12" customHeight="1"/>
    <row r="5036" ht="12" customHeight="1"/>
    <row r="5037" ht="12" customHeight="1"/>
    <row r="5038" ht="12" customHeight="1"/>
    <row r="5039" ht="12" customHeight="1"/>
    <row r="5040" ht="12" customHeight="1"/>
    <row r="5041" ht="12" customHeight="1"/>
    <row r="5042" ht="12" customHeight="1"/>
    <row r="5043" ht="12" customHeight="1"/>
    <row r="5044" ht="12" customHeight="1"/>
    <row r="5045" ht="12" customHeight="1"/>
    <row r="5046" ht="12" customHeight="1"/>
    <row r="5047" ht="12" customHeight="1"/>
    <row r="5048" ht="12" customHeight="1"/>
    <row r="5049" ht="12" customHeight="1"/>
    <row r="5050" ht="12" customHeight="1"/>
    <row r="5051" ht="12" customHeight="1"/>
    <row r="5052" ht="12" customHeight="1"/>
    <row r="5053" ht="12" customHeight="1"/>
    <row r="5054" ht="12" customHeight="1"/>
    <row r="5055" ht="12" customHeight="1"/>
    <row r="5056" ht="12" customHeight="1"/>
    <row r="5057" ht="12" customHeight="1"/>
    <row r="5058" ht="12" customHeight="1"/>
    <row r="5059" ht="12" customHeight="1"/>
    <row r="5060" ht="12" customHeight="1"/>
    <row r="5061" ht="12" customHeight="1"/>
    <row r="5062" ht="12" customHeight="1"/>
    <row r="5063" ht="12" customHeight="1"/>
    <row r="5064" ht="12" customHeight="1"/>
    <row r="5065" ht="12" customHeight="1"/>
    <row r="5066" ht="12" customHeight="1"/>
    <row r="5067" ht="12" customHeight="1"/>
    <row r="5068" ht="12" customHeight="1"/>
    <row r="5069" ht="12" customHeight="1"/>
    <row r="5070" ht="12" customHeight="1"/>
    <row r="5071" ht="12" customHeight="1"/>
    <row r="5072" ht="12" customHeight="1"/>
    <row r="5073" ht="12" customHeight="1"/>
    <row r="5074" ht="12" customHeight="1"/>
    <row r="5075" ht="12" customHeight="1"/>
    <row r="5076" ht="12" customHeight="1"/>
    <row r="5077" ht="12" customHeight="1"/>
    <row r="5078" ht="12" customHeight="1"/>
    <row r="5079" ht="12" customHeight="1"/>
    <row r="5080" ht="12" customHeight="1"/>
    <row r="5081" ht="12" customHeight="1"/>
    <row r="5082" ht="12" customHeight="1"/>
    <row r="5083" ht="12" customHeight="1"/>
    <row r="5084" ht="12" customHeight="1"/>
    <row r="5085" ht="12" customHeight="1"/>
    <row r="5086" ht="12" customHeight="1"/>
    <row r="5087" ht="12" customHeight="1"/>
    <row r="5088" ht="12" customHeight="1"/>
    <row r="5089" ht="12" customHeight="1"/>
    <row r="5090" ht="12" customHeight="1"/>
    <row r="5091" ht="12" customHeight="1"/>
    <row r="5092" ht="12" customHeight="1"/>
    <row r="5093" ht="12" customHeight="1"/>
    <row r="5094" ht="12" customHeight="1"/>
    <row r="5095" ht="12" customHeight="1"/>
    <row r="5096" ht="12" customHeight="1"/>
    <row r="5097" ht="12" customHeight="1"/>
    <row r="5098" ht="12" customHeight="1"/>
    <row r="5099" ht="12" customHeight="1"/>
    <row r="5100" ht="12" customHeight="1"/>
    <row r="5101" ht="12" customHeight="1"/>
    <row r="5102" ht="12" customHeight="1"/>
    <row r="5103" ht="12" customHeight="1"/>
    <row r="5104" ht="12" customHeight="1"/>
    <row r="5105" ht="12" customHeight="1"/>
    <row r="5106" ht="12" customHeight="1"/>
    <row r="5107" ht="12" customHeight="1"/>
    <row r="5108" ht="12" customHeight="1"/>
    <row r="5109" ht="12" customHeight="1"/>
    <row r="5110" ht="12" customHeight="1"/>
    <row r="5111" ht="12" customHeight="1"/>
    <row r="5112" ht="12" customHeight="1"/>
    <row r="5113" ht="12" customHeight="1"/>
    <row r="5114" ht="12" customHeight="1"/>
    <row r="5115" ht="12" customHeight="1"/>
    <row r="5116" ht="12" customHeight="1"/>
    <row r="5117" ht="12" customHeight="1"/>
    <row r="5118" ht="12" customHeight="1"/>
    <row r="5119" ht="12" customHeight="1"/>
    <row r="5120" ht="12" customHeight="1"/>
    <row r="5121" ht="12" customHeight="1"/>
    <row r="5122" ht="12" customHeight="1"/>
    <row r="5123" ht="12" customHeight="1"/>
    <row r="5124" ht="12" customHeight="1"/>
    <row r="5125" ht="12" customHeight="1"/>
    <row r="5126" ht="12" customHeight="1"/>
    <row r="5127" ht="12" customHeight="1"/>
    <row r="5128" ht="12" customHeight="1"/>
    <row r="5129" ht="12" customHeight="1"/>
    <row r="5130" ht="12" customHeight="1"/>
    <row r="5131" ht="12" customHeight="1"/>
    <row r="5132" ht="12" customHeight="1"/>
    <row r="5133" ht="12" customHeight="1"/>
    <row r="5134" ht="12" customHeight="1"/>
    <row r="5135" ht="12" customHeight="1"/>
    <row r="5136" ht="12" customHeight="1"/>
    <row r="5137" ht="12" customHeight="1"/>
    <row r="5138" ht="12" customHeight="1"/>
    <row r="5139" ht="12" customHeight="1"/>
    <row r="5140" ht="12" customHeight="1"/>
    <row r="5141" ht="12" customHeight="1"/>
    <row r="5142" ht="12" customHeight="1"/>
    <row r="5143" ht="12" customHeight="1"/>
    <row r="5144" ht="12" customHeight="1"/>
    <row r="5145" ht="12" customHeight="1"/>
    <row r="5146" ht="12" customHeight="1"/>
    <row r="5147" ht="12" customHeight="1"/>
    <row r="5148" ht="12" customHeight="1"/>
    <row r="5149" ht="12" customHeight="1"/>
    <row r="5150" ht="12" customHeight="1"/>
    <row r="5151" ht="12" customHeight="1"/>
    <row r="5152" ht="12" customHeight="1"/>
    <row r="5153" ht="12" customHeight="1"/>
    <row r="5154" ht="12" customHeight="1"/>
    <row r="5155" ht="12" customHeight="1"/>
    <row r="5156" ht="12" customHeight="1"/>
    <row r="5157" ht="12" customHeight="1"/>
    <row r="5158" ht="12" customHeight="1"/>
    <row r="5159" ht="12" customHeight="1"/>
    <row r="5160" ht="12" customHeight="1"/>
    <row r="5161" ht="12" customHeight="1"/>
    <row r="5162" ht="12" customHeight="1"/>
    <row r="5163" ht="12" customHeight="1"/>
    <row r="5164" ht="12" customHeight="1"/>
    <row r="5165" ht="12" customHeight="1"/>
    <row r="5166" ht="12" customHeight="1"/>
    <row r="5167" ht="12" customHeight="1"/>
    <row r="5168" ht="12" customHeight="1"/>
    <row r="5169" ht="12" customHeight="1"/>
    <row r="5170" ht="12" customHeight="1"/>
    <row r="5171" ht="12" customHeight="1"/>
    <row r="5172" ht="12" customHeight="1"/>
    <row r="5173" ht="12" customHeight="1"/>
    <row r="5174" ht="12" customHeight="1"/>
    <row r="5175" ht="12" customHeight="1"/>
    <row r="5176" ht="12" customHeight="1"/>
    <row r="5177" ht="12" customHeight="1"/>
    <row r="5178" ht="12" customHeight="1"/>
    <row r="5179" ht="12" customHeight="1"/>
    <row r="5180" ht="12" customHeight="1"/>
    <row r="5181" ht="12" customHeight="1"/>
    <row r="5182" ht="12" customHeight="1"/>
    <row r="5183" ht="12" customHeight="1"/>
    <row r="5184" ht="12" customHeight="1"/>
    <row r="5185" ht="12" customHeight="1"/>
    <row r="5186" ht="12" customHeight="1"/>
    <row r="5187" ht="12" customHeight="1"/>
    <row r="5188" ht="12" customHeight="1"/>
    <row r="5189" ht="12" customHeight="1"/>
    <row r="5190" ht="12" customHeight="1"/>
    <row r="5191" ht="12" customHeight="1"/>
    <row r="5192" ht="12" customHeight="1"/>
    <row r="5193" ht="12" customHeight="1"/>
    <row r="5194" ht="12" customHeight="1"/>
    <row r="5195" ht="12" customHeight="1"/>
    <row r="5196" ht="12" customHeight="1"/>
    <row r="5197" ht="12" customHeight="1"/>
    <row r="5198" ht="12" customHeight="1"/>
    <row r="5199" ht="12" customHeight="1"/>
    <row r="5200" ht="12" customHeight="1"/>
    <row r="5201" ht="12" customHeight="1"/>
    <row r="5202" ht="12" customHeight="1"/>
    <row r="5203" ht="12" customHeight="1"/>
    <row r="5204" ht="12" customHeight="1"/>
    <row r="5205" ht="12" customHeight="1"/>
    <row r="5206" ht="12" customHeight="1"/>
    <row r="5207" ht="12" customHeight="1"/>
    <row r="5208" ht="12" customHeight="1"/>
    <row r="5209" ht="12" customHeight="1"/>
    <row r="5210" ht="12" customHeight="1"/>
    <row r="5211" ht="12" customHeight="1"/>
    <row r="5212" ht="12" customHeight="1"/>
    <row r="5213" ht="12" customHeight="1"/>
    <row r="5214" ht="12" customHeight="1"/>
    <row r="5215" ht="12" customHeight="1"/>
    <row r="5216" ht="12" customHeight="1"/>
    <row r="5217" ht="12" customHeight="1"/>
    <row r="5218" ht="12" customHeight="1"/>
    <row r="5219" ht="12" customHeight="1"/>
    <row r="5220" ht="12" customHeight="1"/>
    <row r="5221" ht="12" customHeight="1"/>
    <row r="5222" ht="12" customHeight="1"/>
    <row r="5223" ht="12" customHeight="1"/>
    <row r="5224" ht="12" customHeight="1"/>
    <row r="5225" ht="12" customHeight="1"/>
    <row r="5226" ht="12" customHeight="1"/>
    <row r="5227" ht="12" customHeight="1"/>
    <row r="5228" ht="12" customHeight="1"/>
    <row r="5229" ht="12" customHeight="1"/>
    <row r="5230" ht="12" customHeight="1"/>
    <row r="5231" ht="12" customHeight="1"/>
    <row r="5232" ht="12" customHeight="1"/>
    <row r="5233" ht="12" customHeight="1"/>
    <row r="5234" ht="12" customHeight="1"/>
    <row r="5235" ht="12" customHeight="1"/>
    <row r="5236" ht="12" customHeight="1"/>
    <row r="5237" ht="12" customHeight="1"/>
    <row r="5238" ht="12" customHeight="1"/>
    <row r="5239" ht="12" customHeight="1"/>
    <row r="5240" ht="12" customHeight="1"/>
    <row r="5241" ht="12" customHeight="1"/>
    <row r="5242" ht="12" customHeight="1"/>
    <row r="5243" ht="12" customHeight="1"/>
    <row r="5244" ht="12" customHeight="1"/>
    <row r="5245" ht="12" customHeight="1"/>
    <row r="5246" ht="12" customHeight="1"/>
    <row r="5247" ht="12" customHeight="1"/>
    <row r="5248" ht="12" customHeight="1"/>
    <row r="5249" ht="12" customHeight="1"/>
    <row r="5250" ht="12" customHeight="1"/>
    <row r="5251" ht="12" customHeight="1"/>
    <row r="5252" ht="12" customHeight="1"/>
    <row r="5253" ht="12" customHeight="1"/>
    <row r="5254" ht="12" customHeight="1"/>
    <row r="5255" ht="12" customHeight="1"/>
    <row r="5256" ht="12" customHeight="1"/>
    <row r="5257" ht="12" customHeight="1"/>
    <row r="5258" ht="12" customHeight="1"/>
    <row r="5259" ht="12" customHeight="1"/>
    <row r="5260" ht="12" customHeight="1"/>
    <row r="5261" ht="12" customHeight="1"/>
    <row r="5262" ht="12" customHeight="1"/>
    <row r="5263" ht="12" customHeight="1"/>
    <row r="5264" ht="12" customHeight="1"/>
    <row r="5265" ht="12" customHeight="1"/>
    <row r="5266" ht="12" customHeight="1"/>
    <row r="5267" ht="12" customHeight="1"/>
    <row r="5268" ht="12" customHeight="1"/>
    <row r="5269" ht="12" customHeight="1"/>
    <row r="5270" ht="12" customHeight="1"/>
    <row r="5271" ht="12" customHeight="1"/>
    <row r="5272" ht="12" customHeight="1"/>
    <row r="5273" ht="12" customHeight="1"/>
    <row r="5274" ht="12" customHeight="1"/>
    <row r="5275" ht="12" customHeight="1"/>
    <row r="5276" ht="12" customHeight="1"/>
    <row r="5277" ht="12" customHeight="1"/>
    <row r="5278" ht="12" customHeight="1"/>
    <row r="5279" ht="12" customHeight="1"/>
    <row r="5280" ht="12" customHeight="1"/>
    <row r="5281" ht="12" customHeight="1"/>
    <row r="5282" ht="12" customHeight="1"/>
    <row r="5283" ht="12" customHeight="1"/>
    <row r="5284" ht="12" customHeight="1"/>
    <row r="5285" ht="12" customHeight="1"/>
    <row r="5286" ht="12" customHeight="1"/>
    <row r="5287" ht="12" customHeight="1"/>
    <row r="5288" ht="12" customHeight="1"/>
    <row r="5289" ht="12" customHeight="1"/>
    <row r="5290" ht="12" customHeight="1"/>
    <row r="5291" ht="12" customHeight="1"/>
    <row r="5292" ht="12" customHeight="1"/>
    <row r="5293" ht="12" customHeight="1"/>
    <row r="5294" ht="12" customHeight="1"/>
    <row r="5295" ht="12" customHeight="1"/>
    <row r="5296" ht="12" customHeight="1"/>
    <row r="5297" ht="12" customHeight="1"/>
    <row r="5298" ht="12" customHeight="1"/>
    <row r="5299" ht="12" customHeight="1"/>
    <row r="5300" ht="12" customHeight="1"/>
    <row r="5301" ht="12" customHeight="1"/>
    <row r="5302" ht="12" customHeight="1"/>
    <row r="5303" ht="12" customHeight="1"/>
    <row r="5304" ht="12" customHeight="1"/>
    <row r="5305" ht="12" customHeight="1"/>
    <row r="5306" ht="12" customHeight="1"/>
    <row r="5307" ht="12" customHeight="1"/>
    <row r="5308" ht="12" customHeight="1"/>
    <row r="5309" ht="12" customHeight="1"/>
    <row r="5310" ht="12" customHeight="1"/>
    <row r="5311" ht="12" customHeight="1"/>
    <row r="5312" ht="12" customHeight="1"/>
    <row r="5313" ht="12" customHeight="1"/>
    <row r="5314" ht="12" customHeight="1"/>
    <row r="5315" ht="12" customHeight="1"/>
    <row r="5316" ht="12" customHeight="1"/>
    <row r="5317" ht="12" customHeight="1"/>
    <row r="5318" ht="12" customHeight="1"/>
    <row r="5319" ht="12" customHeight="1"/>
    <row r="5320" ht="12" customHeight="1"/>
    <row r="5321" ht="12" customHeight="1"/>
    <row r="5322" ht="12" customHeight="1"/>
    <row r="5323" ht="12" customHeight="1"/>
    <row r="5324" ht="12" customHeight="1"/>
    <row r="5325" ht="12" customHeight="1"/>
    <row r="5326" ht="12" customHeight="1"/>
    <row r="5327" ht="12" customHeight="1"/>
    <row r="5328" ht="12" customHeight="1"/>
    <row r="5329" ht="12" customHeight="1"/>
    <row r="5330" ht="12" customHeight="1"/>
    <row r="5331" ht="12" customHeight="1"/>
    <row r="5332" ht="12" customHeight="1"/>
    <row r="5333" ht="12" customHeight="1"/>
    <row r="5334" ht="12" customHeight="1"/>
    <row r="5335" ht="12" customHeight="1"/>
    <row r="5336" ht="12" customHeight="1"/>
    <row r="5337" ht="12" customHeight="1"/>
    <row r="5338" ht="12" customHeight="1"/>
    <row r="5339" ht="12" customHeight="1"/>
    <row r="5340" ht="12" customHeight="1"/>
    <row r="5341" ht="12" customHeight="1"/>
    <row r="5342" ht="12" customHeight="1"/>
    <row r="5343" ht="12" customHeight="1"/>
    <row r="5344" ht="12" customHeight="1"/>
    <row r="5345" ht="12" customHeight="1"/>
    <row r="5346" ht="12" customHeight="1"/>
    <row r="5347" ht="12" customHeight="1"/>
    <row r="5348" ht="12" customHeight="1"/>
    <row r="5349" ht="12" customHeight="1"/>
    <row r="5350" ht="12" customHeight="1"/>
    <row r="5351" ht="12" customHeight="1"/>
    <row r="5352" ht="12" customHeight="1"/>
    <row r="5353" ht="12" customHeight="1"/>
    <row r="5354" ht="12" customHeight="1"/>
    <row r="5355" ht="12" customHeight="1"/>
    <row r="5356" ht="12" customHeight="1"/>
    <row r="5357" ht="12" customHeight="1"/>
    <row r="5358" ht="12" customHeight="1"/>
    <row r="5359" ht="12" customHeight="1"/>
    <row r="5360" ht="12" customHeight="1"/>
    <row r="5361" ht="12" customHeight="1"/>
    <row r="5362" ht="12" customHeight="1"/>
    <row r="5363" ht="12" customHeight="1"/>
    <row r="5364" ht="12" customHeight="1"/>
    <row r="5365" ht="12" customHeight="1"/>
    <row r="5366" ht="12" customHeight="1"/>
    <row r="5367" ht="12" customHeight="1"/>
    <row r="5368" ht="12" customHeight="1"/>
    <row r="5369" ht="12" customHeight="1"/>
    <row r="5370" ht="12" customHeight="1"/>
    <row r="5371" ht="12" customHeight="1"/>
    <row r="5372" ht="12" customHeight="1"/>
    <row r="5373" ht="12" customHeight="1"/>
    <row r="5374" ht="12" customHeight="1"/>
    <row r="5375" ht="12" customHeight="1"/>
    <row r="5376" ht="12" customHeight="1"/>
    <row r="5377" ht="12" customHeight="1"/>
    <row r="5378" ht="12" customHeight="1"/>
    <row r="5379" ht="12" customHeight="1"/>
    <row r="5380" ht="12" customHeight="1"/>
    <row r="5381" ht="12" customHeight="1"/>
    <row r="5382" ht="12" customHeight="1"/>
    <row r="5383" ht="12" customHeight="1"/>
    <row r="5384" ht="12" customHeight="1"/>
    <row r="5385" ht="12" customHeight="1"/>
    <row r="5386" ht="12" customHeight="1"/>
    <row r="5387" ht="12" customHeight="1"/>
    <row r="5388" ht="12" customHeight="1"/>
    <row r="5389" ht="12" customHeight="1"/>
    <row r="5390" ht="12" customHeight="1"/>
    <row r="5391" ht="12" customHeight="1"/>
    <row r="5392" ht="12" customHeight="1"/>
    <row r="5393" ht="12" customHeight="1"/>
    <row r="5394" ht="12" customHeight="1"/>
    <row r="5395" ht="12" customHeight="1"/>
    <row r="5396" ht="12" customHeight="1"/>
    <row r="5397" ht="12" customHeight="1"/>
    <row r="5398" ht="12" customHeight="1"/>
    <row r="5399" ht="12" customHeight="1"/>
    <row r="5400" ht="12" customHeight="1"/>
    <row r="5401" ht="12" customHeight="1"/>
    <row r="5402" ht="12" customHeight="1"/>
    <row r="5403" ht="12" customHeight="1"/>
    <row r="5404" ht="12" customHeight="1"/>
    <row r="5405" ht="12" customHeight="1"/>
    <row r="5406" ht="12" customHeight="1"/>
    <row r="5407" ht="12" customHeight="1"/>
    <row r="5408" ht="12" customHeight="1"/>
    <row r="5409" ht="12" customHeight="1"/>
    <row r="5410" ht="12" customHeight="1"/>
    <row r="5411" ht="12" customHeight="1"/>
    <row r="5412" ht="12" customHeight="1"/>
    <row r="5413" ht="12" customHeight="1"/>
    <row r="5414" ht="12" customHeight="1"/>
    <row r="5415" ht="12" customHeight="1"/>
    <row r="5416" ht="12" customHeight="1"/>
    <row r="5417" ht="12" customHeight="1"/>
    <row r="5418" ht="12" customHeight="1"/>
    <row r="5419" ht="12" customHeight="1"/>
    <row r="5420" ht="12" customHeight="1"/>
    <row r="5421" ht="12" customHeight="1"/>
    <row r="5422" ht="12" customHeight="1"/>
    <row r="5423" ht="12" customHeight="1"/>
    <row r="5424" ht="12" customHeight="1"/>
    <row r="5425" ht="12" customHeight="1"/>
    <row r="5426" ht="12" customHeight="1"/>
    <row r="5427" ht="12" customHeight="1"/>
    <row r="5428" ht="12" customHeight="1"/>
    <row r="5429" ht="12" customHeight="1"/>
    <row r="5430" ht="12" customHeight="1"/>
    <row r="5431" ht="12" customHeight="1"/>
    <row r="5432" ht="12" customHeight="1"/>
    <row r="5433" ht="12" customHeight="1"/>
    <row r="5434" ht="12" customHeight="1"/>
    <row r="5435" ht="12" customHeight="1"/>
    <row r="5436" ht="12" customHeight="1"/>
    <row r="5437" ht="12" customHeight="1"/>
    <row r="5438" ht="12" customHeight="1"/>
    <row r="5439" ht="12" customHeight="1"/>
    <row r="5440" ht="12" customHeight="1"/>
    <row r="5441" ht="12" customHeight="1"/>
    <row r="5442" ht="12" customHeight="1"/>
    <row r="5443" ht="12" customHeight="1"/>
    <row r="5444" ht="12" customHeight="1"/>
    <row r="5445" ht="12" customHeight="1"/>
    <row r="5446" ht="12" customHeight="1"/>
    <row r="5447" ht="12" customHeight="1"/>
    <row r="5448" ht="12" customHeight="1"/>
    <row r="5449" ht="12" customHeight="1"/>
    <row r="5450" ht="12" customHeight="1"/>
    <row r="5451" ht="12" customHeight="1"/>
    <row r="5452" ht="12" customHeight="1"/>
    <row r="5453" ht="12" customHeight="1"/>
    <row r="5454" ht="12" customHeight="1"/>
    <row r="5455" ht="12" customHeight="1"/>
    <row r="5456" ht="12" customHeight="1"/>
    <row r="5457" ht="12" customHeight="1"/>
    <row r="5458" ht="12" customHeight="1"/>
    <row r="5459" ht="12" customHeight="1"/>
    <row r="5460" ht="12" customHeight="1"/>
    <row r="5461" ht="12" customHeight="1"/>
    <row r="5462" ht="12" customHeight="1"/>
    <row r="5463" ht="12" customHeight="1"/>
    <row r="5464" ht="12" customHeight="1"/>
    <row r="5465" ht="12" customHeight="1"/>
    <row r="5466" ht="12" customHeight="1"/>
    <row r="5467" ht="12" customHeight="1"/>
    <row r="5468" ht="12" customHeight="1"/>
    <row r="5469" ht="12" customHeight="1"/>
    <row r="5470" ht="12" customHeight="1"/>
    <row r="5471" ht="12" customHeight="1"/>
    <row r="5472" ht="12" customHeight="1"/>
    <row r="5473" ht="12" customHeight="1"/>
    <row r="5474" ht="12" customHeight="1"/>
    <row r="5475" ht="12" customHeight="1"/>
    <row r="5476" ht="12" customHeight="1"/>
    <row r="5477" ht="12" customHeight="1"/>
    <row r="5478" ht="12" customHeight="1"/>
    <row r="5479" ht="12" customHeight="1"/>
    <row r="5480" ht="12" customHeight="1"/>
    <row r="5481" ht="12" customHeight="1"/>
    <row r="5482" ht="12" customHeight="1"/>
    <row r="5483" ht="12" customHeight="1"/>
    <row r="5484" ht="12" customHeight="1"/>
    <row r="5485" ht="12" customHeight="1"/>
    <row r="5486" ht="12" customHeight="1"/>
    <row r="5487" ht="12" customHeight="1"/>
    <row r="5488" ht="12" customHeight="1"/>
    <row r="5489" ht="12" customHeight="1"/>
    <row r="5490" ht="12" customHeight="1"/>
    <row r="5491" ht="12" customHeight="1"/>
    <row r="5492" ht="12" customHeight="1"/>
    <row r="5493" ht="12" customHeight="1"/>
    <row r="5494" ht="12" customHeight="1"/>
    <row r="5495" ht="12" customHeight="1"/>
    <row r="5496" ht="12" customHeight="1"/>
    <row r="5497" ht="12" customHeight="1"/>
    <row r="5498" ht="12" customHeight="1"/>
    <row r="5499" ht="12" customHeight="1"/>
    <row r="5500" ht="12" customHeight="1"/>
    <row r="5501" ht="12" customHeight="1"/>
    <row r="5502" ht="12" customHeight="1"/>
    <row r="5503" ht="12" customHeight="1"/>
    <row r="5504" ht="12" customHeight="1"/>
    <row r="5505" ht="12" customHeight="1"/>
    <row r="5506" ht="12" customHeight="1"/>
    <row r="5507" ht="12" customHeight="1"/>
    <row r="5508" ht="12" customHeight="1"/>
    <row r="5509" ht="12" customHeight="1"/>
    <row r="5510" ht="12" customHeight="1"/>
    <row r="5511" ht="12" customHeight="1"/>
    <row r="5512" ht="12" customHeight="1"/>
    <row r="5513" ht="12" customHeight="1"/>
    <row r="5514" ht="12" customHeight="1"/>
    <row r="5515" ht="12" customHeight="1"/>
    <row r="5516" ht="12" customHeight="1"/>
    <row r="5517" ht="12" customHeight="1"/>
    <row r="5518" ht="12" customHeight="1"/>
    <row r="5519" ht="12" customHeight="1"/>
    <row r="5520" ht="12" customHeight="1"/>
    <row r="5521" ht="12" customHeight="1"/>
    <row r="5522" ht="12" customHeight="1"/>
    <row r="5523" ht="12" customHeight="1"/>
    <row r="5524" ht="12" customHeight="1"/>
    <row r="5525" ht="12" customHeight="1"/>
    <row r="5526" ht="12" customHeight="1"/>
    <row r="5527" ht="12" customHeight="1"/>
    <row r="5528" ht="12" customHeight="1"/>
    <row r="5529" ht="12" customHeight="1"/>
    <row r="5530" ht="12" customHeight="1"/>
    <row r="5531" ht="12" customHeight="1"/>
    <row r="5532" ht="12" customHeight="1"/>
    <row r="5533" ht="12" customHeight="1"/>
    <row r="5534" ht="12" customHeight="1"/>
    <row r="5535" ht="12" customHeight="1"/>
    <row r="5536" ht="12" customHeight="1"/>
    <row r="5537" ht="12" customHeight="1"/>
    <row r="5538" ht="12" customHeight="1"/>
    <row r="5539" ht="12" customHeight="1"/>
    <row r="5540" ht="12" customHeight="1"/>
    <row r="5541" ht="12" customHeight="1"/>
    <row r="5542" ht="12" customHeight="1"/>
    <row r="5543" ht="12" customHeight="1"/>
    <row r="5544" ht="12" customHeight="1"/>
    <row r="5545" ht="12" customHeight="1"/>
    <row r="5546" ht="12" customHeight="1"/>
    <row r="5547" ht="12" customHeight="1"/>
    <row r="5548" ht="12" customHeight="1"/>
    <row r="5549" ht="12" customHeight="1"/>
    <row r="5550" ht="12" customHeight="1"/>
    <row r="5551" ht="12" customHeight="1"/>
    <row r="5552" ht="12" customHeight="1"/>
    <row r="5553" ht="12" customHeight="1"/>
    <row r="5554" ht="12" customHeight="1"/>
    <row r="5555" ht="12" customHeight="1"/>
    <row r="5556" ht="12" customHeight="1"/>
    <row r="5557" ht="12" customHeight="1"/>
    <row r="5558" ht="12" customHeight="1"/>
    <row r="5559" ht="12" customHeight="1"/>
    <row r="5560" ht="12" customHeight="1"/>
    <row r="5561" ht="12" customHeight="1"/>
    <row r="5562" ht="12" customHeight="1"/>
    <row r="5563" ht="12" customHeight="1"/>
    <row r="5564" ht="12" customHeight="1"/>
    <row r="5565" ht="12" customHeight="1"/>
    <row r="5566" ht="12" customHeight="1"/>
    <row r="5567" ht="12" customHeight="1"/>
    <row r="5568" ht="12" customHeight="1"/>
    <row r="5569" ht="12" customHeight="1"/>
    <row r="5570" ht="12" customHeight="1"/>
    <row r="5571" ht="12" customHeight="1"/>
    <row r="5572" ht="12" customHeight="1"/>
    <row r="5573" ht="12" customHeight="1"/>
    <row r="5574" ht="12" customHeight="1"/>
    <row r="5575" ht="12" customHeight="1"/>
    <row r="5576" ht="12" customHeight="1"/>
    <row r="5577" ht="12" customHeight="1"/>
    <row r="5578" ht="12" customHeight="1"/>
    <row r="5579" ht="12" customHeight="1"/>
    <row r="5580" ht="12" customHeight="1"/>
    <row r="5581" ht="12" customHeight="1"/>
    <row r="5582" ht="12" customHeight="1"/>
    <row r="5583" ht="12" customHeight="1"/>
    <row r="5584" ht="12" customHeight="1"/>
    <row r="5585" ht="12" customHeight="1"/>
    <row r="5586" ht="12" customHeight="1"/>
    <row r="5587" ht="12" customHeight="1"/>
    <row r="5588" ht="12" customHeight="1"/>
    <row r="5589" ht="12" customHeight="1"/>
    <row r="5590" ht="12" customHeight="1"/>
    <row r="5591" ht="12" customHeight="1"/>
    <row r="5592" ht="12" customHeight="1"/>
    <row r="5593" ht="12" customHeight="1"/>
    <row r="5594" ht="12" customHeight="1"/>
    <row r="5595" ht="12" customHeight="1"/>
    <row r="5596" ht="12" customHeight="1"/>
    <row r="5597" ht="12" customHeight="1"/>
    <row r="5598" ht="12" customHeight="1"/>
    <row r="5599" ht="12" customHeight="1"/>
    <row r="5600" ht="12" customHeight="1"/>
    <row r="5601" ht="12" customHeight="1"/>
    <row r="5602" ht="12" customHeight="1"/>
    <row r="5603" ht="12" customHeight="1"/>
    <row r="5604" ht="12" customHeight="1"/>
    <row r="5605" ht="12" customHeight="1"/>
    <row r="5606" ht="12" customHeight="1"/>
    <row r="5607" ht="12" customHeight="1"/>
    <row r="5608" ht="12" customHeight="1"/>
    <row r="5609" ht="12" customHeight="1"/>
    <row r="5610" ht="12" customHeight="1"/>
    <row r="5611" ht="12" customHeight="1"/>
    <row r="5612" ht="12" customHeight="1"/>
    <row r="5613" ht="12" customHeight="1"/>
    <row r="5614" ht="12" customHeight="1"/>
    <row r="5615" ht="12" customHeight="1"/>
    <row r="5616" ht="12" customHeight="1"/>
    <row r="5617" ht="12" customHeight="1"/>
    <row r="5618" ht="12" customHeight="1"/>
    <row r="5619" ht="12" customHeight="1"/>
    <row r="5620" ht="12" customHeight="1"/>
    <row r="5621" ht="12" customHeight="1"/>
    <row r="5622" ht="12" customHeight="1"/>
    <row r="5623" ht="12" customHeight="1"/>
    <row r="5624" ht="12" customHeight="1"/>
    <row r="5625" ht="12" customHeight="1"/>
    <row r="5626" ht="12" customHeight="1"/>
    <row r="5627" ht="12" customHeight="1"/>
    <row r="5628" ht="12" customHeight="1"/>
    <row r="5629" ht="12" customHeight="1"/>
    <row r="5630" ht="12" customHeight="1"/>
    <row r="5631" ht="12" customHeight="1"/>
    <row r="5632" ht="12" customHeight="1"/>
    <row r="5633" ht="12" customHeight="1"/>
    <row r="5634" ht="12" customHeight="1"/>
    <row r="5635" ht="12" customHeight="1"/>
    <row r="5636" ht="12" customHeight="1"/>
    <row r="5637" ht="12" customHeight="1"/>
    <row r="5638" ht="12" customHeight="1"/>
    <row r="5639" ht="12" customHeight="1"/>
    <row r="5640" ht="12" customHeight="1"/>
    <row r="5641" ht="12" customHeight="1"/>
    <row r="5642" ht="12" customHeight="1"/>
    <row r="5643" ht="12" customHeight="1"/>
    <row r="5644" ht="12" customHeight="1"/>
    <row r="5645" ht="12" customHeight="1"/>
    <row r="5646" ht="12" customHeight="1"/>
    <row r="5647" ht="12" customHeight="1"/>
    <row r="5648" ht="12" customHeight="1"/>
    <row r="5649" ht="12" customHeight="1"/>
    <row r="5650" ht="12" customHeight="1"/>
    <row r="5651" ht="12" customHeight="1"/>
    <row r="5652" ht="12" customHeight="1"/>
    <row r="5653" ht="12" customHeight="1"/>
    <row r="5654" ht="12" customHeight="1"/>
    <row r="5655" ht="12" customHeight="1"/>
    <row r="5656" ht="12" customHeight="1"/>
    <row r="5657" ht="12" customHeight="1"/>
    <row r="5658" ht="12" customHeight="1"/>
    <row r="5659" ht="12" customHeight="1"/>
    <row r="5660" ht="12" customHeight="1"/>
    <row r="5661" ht="12" customHeight="1"/>
    <row r="5662" ht="12" customHeight="1"/>
    <row r="5663" ht="12" customHeight="1"/>
    <row r="5664" ht="12" customHeight="1"/>
    <row r="5665" ht="12" customHeight="1"/>
    <row r="5666" ht="12" customHeight="1"/>
    <row r="5667" ht="12" customHeight="1"/>
    <row r="5668" ht="12" customHeight="1"/>
    <row r="5669" ht="12" customHeight="1"/>
    <row r="5670" ht="12" customHeight="1"/>
    <row r="5671" ht="12" customHeight="1"/>
    <row r="5672" ht="12" customHeight="1"/>
    <row r="5673" ht="12" customHeight="1"/>
    <row r="5674" ht="12" customHeight="1"/>
    <row r="5675" ht="12" customHeight="1"/>
    <row r="5676" ht="12" customHeight="1"/>
    <row r="5677" ht="12" customHeight="1"/>
    <row r="5678" ht="12" customHeight="1"/>
    <row r="5679" ht="12" customHeight="1"/>
    <row r="5680" ht="12" customHeight="1"/>
    <row r="5681" ht="12" customHeight="1"/>
    <row r="5682" ht="12" customHeight="1"/>
    <row r="5683" ht="12" customHeight="1"/>
    <row r="5684" ht="12" customHeight="1"/>
    <row r="5685" ht="12" customHeight="1"/>
    <row r="5686" ht="12" customHeight="1"/>
    <row r="5687" ht="12" customHeight="1"/>
    <row r="5688" ht="12" customHeight="1"/>
    <row r="5689" ht="12" customHeight="1"/>
    <row r="5690" ht="12" customHeight="1"/>
    <row r="5691" ht="12" customHeight="1"/>
    <row r="5692" ht="12" customHeight="1"/>
    <row r="5693" ht="12" customHeight="1"/>
    <row r="5694" ht="12" customHeight="1"/>
    <row r="5695" ht="12" customHeight="1"/>
    <row r="5696" ht="12" customHeight="1"/>
    <row r="5697" ht="12" customHeight="1"/>
    <row r="5698" ht="12" customHeight="1"/>
    <row r="5699" ht="12" customHeight="1"/>
    <row r="5700" ht="12" customHeight="1"/>
    <row r="5701" ht="12" customHeight="1"/>
    <row r="5702" ht="12" customHeight="1"/>
    <row r="5703" ht="12" customHeight="1"/>
    <row r="5704" ht="12" customHeight="1"/>
    <row r="5705" ht="12" customHeight="1"/>
    <row r="5706" ht="12" customHeight="1"/>
    <row r="5707" ht="12" customHeight="1"/>
    <row r="5708" ht="12" customHeight="1"/>
    <row r="5709" ht="12" customHeight="1"/>
    <row r="5710" ht="12" customHeight="1"/>
    <row r="5711" ht="12" customHeight="1"/>
    <row r="5712" ht="12" customHeight="1"/>
    <row r="5713" ht="12" customHeight="1"/>
    <row r="5714" ht="12" customHeight="1"/>
    <row r="5715" ht="12" customHeight="1"/>
    <row r="5716" ht="12" customHeight="1"/>
    <row r="5717" ht="12" customHeight="1"/>
    <row r="5718" ht="12" customHeight="1"/>
    <row r="5719" ht="12" customHeight="1"/>
    <row r="5720" ht="12" customHeight="1"/>
    <row r="5721" ht="12" customHeight="1"/>
    <row r="5722" ht="12" customHeight="1"/>
    <row r="5723" ht="12" customHeight="1"/>
    <row r="5724" ht="12" customHeight="1"/>
    <row r="5725" ht="12" customHeight="1"/>
    <row r="5726" ht="12" customHeight="1"/>
    <row r="5727" ht="12" customHeight="1"/>
    <row r="5728" ht="12" customHeight="1"/>
    <row r="5729" ht="12" customHeight="1"/>
    <row r="5730" ht="12" customHeight="1"/>
    <row r="5731" ht="12" customHeight="1"/>
    <row r="5732" ht="12" customHeight="1"/>
    <row r="5733" ht="12" customHeight="1"/>
    <row r="5734" ht="12" customHeight="1"/>
    <row r="5735" ht="12" customHeight="1"/>
    <row r="5736" ht="12" customHeight="1"/>
    <row r="5737" ht="12" customHeight="1"/>
    <row r="5738" ht="12" customHeight="1"/>
    <row r="5739" ht="12" customHeight="1"/>
    <row r="5740" ht="12" customHeight="1"/>
    <row r="5741" ht="12" customHeight="1"/>
    <row r="5742" ht="12" customHeight="1"/>
    <row r="5743" ht="12" customHeight="1"/>
    <row r="5744" ht="12" customHeight="1"/>
    <row r="5745" ht="12" customHeight="1"/>
    <row r="5746" ht="12" customHeight="1"/>
    <row r="5747" ht="12" customHeight="1"/>
    <row r="5748" ht="12" customHeight="1"/>
    <row r="5749" ht="12" customHeight="1"/>
    <row r="5750" ht="12" customHeight="1"/>
    <row r="5751" ht="12" customHeight="1"/>
    <row r="5752" ht="12" customHeight="1"/>
    <row r="5753" ht="12" customHeight="1"/>
    <row r="5754" ht="12" customHeight="1"/>
    <row r="5755" ht="12" customHeight="1"/>
    <row r="5756" ht="12" customHeight="1"/>
    <row r="5757" ht="12" customHeight="1"/>
    <row r="5758" ht="12" customHeight="1"/>
    <row r="5759" ht="12" customHeight="1"/>
    <row r="5760" ht="12" customHeight="1"/>
    <row r="5761" ht="12" customHeight="1"/>
    <row r="5762" ht="12" customHeight="1"/>
    <row r="5763" ht="12" customHeight="1"/>
    <row r="5764" ht="12" customHeight="1"/>
    <row r="5765" ht="12" customHeight="1"/>
    <row r="5766" ht="12" customHeight="1"/>
    <row r="5767" ht="12" customHeight="1"/>
    <row r="5768" ht="12" customHeight="1"/>
    <row r="5769" ht="12" customHeight="1"/>
    <row r="5770" ht="12" customHeight="1"/>
    <row r="5771" ht="12" customHeight="1"/>
    <row r="5772" ht="12" customHeight="1"/>
    <row r="5773" ht="12" customHeight="1"/>
    <row r="5774" ht="12" customHeight="1"/>
    <row r="5775" ht="12" customHeight="1"/>
    <row r="5776" ht="12" customHeight="1"/>
    <row r="5777" ht="12" customHeight="1"/>
    <row r="5778" ht="12" customHeight="1"/>
    <row r="5779" ht="12" customHeight="1"/>
    <row r="5780" ht="12" customHeight="1"/>
    <row r="5781" ht="12" customHeight="1"/>
    <row r="5782" ht="12" customHeight="1"/>
    <row r="5783" ht="12" customHeight="1"/>
    <row r="5784" ht="12" customHeight="1"/>
    <row r="5785" ht="12" customHeight="1"/>
    <row r="5786" ht="12" customHeight="1"/>
    <row r="5787" ht="12" customHeight="1"/>
    <row r="5788" ht="12" customHeight="1"/>
    <row r="5789" ht="12" customHeight="1"/>
    <row r="5790" ht="12" customHeight="1"/>
    <row r="5791" ht="12" customHeight="1"/>
    <row r="5792" ht="12" customHeight="1"/>
    <row r="5793" ht="12" customHeight="1"/>
    <row r="5794" ht="12" customHeight="1"/>
    <row r="5795" ht="12" customHeight="1"/>
    <row r="5796" ht="12" customHeight="1"/>
    <row r="5797" ht="12" customHeight="1"/>
    <row r="5798" ht="12" customHeight="1"/>
    <row r="5799" ht="12" customHeight="1"/>
    <row r="5800" ht="12" customHeight="1"/>
    <row r="5801" ht="12" customHeight="1"/>
    <row r="5802" ht="12" customHeight="1"/>
    <row r="5803" ht="12" customHeight="1"/>
    <row r="5804" ht="12" customHeight="1"/>
    <row r="5805" ht="12" customHeight="1"/>
    <row r="5806" ht="12" customHeight="1"/>
    <row r="5807" ht="12" customHeight="1"/>
    <row r="5808" ht="12" customHeight="1"/>
    <row r="5809" ht="12" customHeight="1"/>
    <row r="5810" ht="12" customHeight="1"/>
    <row r="5811" ht="12" customHeight="1"/>
    <row r="5812" ht="12" customHeight="1"/>
    <row r="5813" ht="12" customHeight="1"/>
    <row r="5814" ht="12" customHeight="1"/>
    <row r="5815" ht="12" customHeight="1"/>
    <row r="5816" ht="12" customHeight="1"/>
    <row r="5817" ht="12" customHeight="1"/>
    <row r="5818" ht="12" customHeight="1"/>
    <row r="5819" ht="12" customHeight="1"/>
    <row r="5820" ht="12" customHeight="1"/>
    <row r="5821" ht="12" customHeight="1"/>
    <row r="5822" ht="12" customHeight="1"/>
    <row r="5823" ht="12" customHeight="1"/>
    <row r="5824" ht="12" customHeight="1"/>
    <row r="5825" ht="12" customHeight="1"/>
    <row r="5826" ht="12" customHeight="1"/>
    <row r="5827" ht="12" customHeight="1"/>
    <row r="5828" ht="12" customHeight="1"/>
    <row r="5829" ht="12" customHeight="1"/>
    <row r="5830" ht="12" customHeight="1"/>
    <row r="5831" ht="12" customHeight="1"/>
    <row r="5832" ht="12" customHeight="1"/>
    <row r="5833" ht="12" customHeight="1"/>
    <row r="5834" ht="12" customHeight="1"/>
    <row r="5835" ht="12" customHeight="1"/>
    <row r="5836" ht="12" customHeight="1"/>
    <row r="5837" ht="12" customHeight="1"/>
    <row r="5838" ht="12" customHeight="1"/>
    <row r="5839" ht="12" customHeight="1"/>
    <row r="5840" ht="12" customHeight="1"/>
    <row r="5841" ht="12" customHeight="1"/>
    <row r="5842" ht="12" customHeight="1"/>
    <row r="5843" ht="12" customHeight="1"/>
    <row r="5844" ht="12" customHeight="1"/>
    <row r="5845" ht="12" customHeight="1"/>
    <row r="5846" ht="12" customHeight="1"/>
    <row r="5847" ht="12" customHeight="1"/>
    <row r="5848" ht="12" customHeight="1"/>
    <row r="5849" ht="12" customHeight="1"/>
    <row r="5850" ht="12" customHeight="1"/>
    <row r="5851" ht="12" customHeight="1"/>
    <row r="5852" ht="12" customHeight="1"/>
    <row r="5853" ht="12" customHeight="1"/>
    <row r="5854" ht="12" customHeight="1"/>
    <row r="5855" ht="12" customHeight="1"/>
    <row r="5856" ht="12" customHeight="1"/>
    <row r="5857" ht="12" customHeight="1"/>
    <row r="5858" ht="12" customHeight="1"/>
    <row r="5859" ht="12" customHeight="1"/>
    <row r="5860" ht="12" customHeight="1"/>
    <row r="5861" ht="12" customHeight="1"/>
    <row r="5862" ht="12" customHeight="1"/>
    <row r="5863" ht="12" customHeight="1"/>
    <row r="5864" ht="12" customHeight="1"/>
    <row r="5865" ht="12" customHeight="1"/>
    <row r="5866" ht="12" customHeight="1"/>
    <row r="5867" ht="12" customHeight="1"/>
    <row r="5868" ht="12" customHeight="1"/>
    <row r="5869" ht="12" customHeight="1"/>
    <row r="5870" ht="12" customHeight="1"/>
    <row r="5871" ht="12" customHeight="1"/>
    <row r="5872" ht="12" customHeight="1"/>
    <row r="5873" ht="12" customHeight="1"/>
    <row r="5874" ht="12" customHeight="1"/>
    <row r="5875" ht="12" customHeight="1"/>
    <row r="5876" ht="12" customHeight="1"/>
    <row r="5877" ht="12" customHeight="1"/>
    <row r="5878" ht="12" customHeight="1"/>
    <row r="5879" ht="12" customHeight="1"/>
    <row r="5880" ht="12" customHeight="1"/>
    <row r="5881" ht="12" customHeight="1"/>
    <row r="5882" ht="12" customHeight="1"/>
    <row r="5883" ht="12" customHeight="1"/>
    <row r="5884" ht="12" customHeight="1"/>
    <row r="5885" ht="12" customHeight="1"/>
    <row r="5886" ht="12" customHeight="1"/>
    <row r="5887" ht="12" customHeight="1"/>
    <row r="5888" ht="12" customHeight="1"/>
    <row r="5889" ht="12" customHeight="1"/>
    <row r="5890" ht="12" customHeight="1"/>
    <row r="5891" ht="12" customHeight="1"/>
    <row r="5892" ht="12" customHeight="1"/>
    <row r="5893" ht="12" customHeight="1"/>
    <row r="5894" ht="12" customHeight="1"/>
    <row r="5895" ht="12" customHeight="1"/>
    <row r="5896" ht="12" customHeight="1"/>
    <row r="5897" ht="12" customHeight="1"/>
    <row r="5898" ht="12" customHeight="1"/>
    <row r="5899" ht="12" customHeight="1"/>
    <row r="5900" ht="12" customHeight="1"/>
    <row r="5901" ht="12" customHeight="1"/>
    <row r="5902" ht="12" customHeight="1"/>
    <row r="5903" ht="12" customHeight="1"/>
    <row r="5904" ht="12" customHeight="1"/>
    <row r="5905" ht="12" customHeight="1"/>
    <row r="5906" ht="12" customHeight="1"/>
    <row r="5907" ht="12" customHeight="1"/>
    <row r="5908" ht="12" customHeight="1"/>
    <row r="5909" ht="12" customHeight="1"/>
    <row r="5910" ht="12" customHeight="1"/>
    <row r="5911" ht="12" customHeight="1"/>
    <row r="5912" ht="12" customHeight="1"/>
    <row r="5913" ht="12" customHeight="1"/>
    <row r="5914" ht="12" customHeight="1"/>
    <row r="5915" ht="12" customHeight="1"/>
    <row r="5916" ht="12" customHeight="1"/>
    <row r="5917" ht="12" customHeight="1"/>
    <row r="5918" ht="12" customHeight="1"/>
    <row r="5919" ht="12" customHeight="1"/>
    <row r="5920" ht="12" customHeight="1"/>
    <row r="5921" ht="12" customHeight="1"/>
    <row r="5922" ht="12" customHeight="1"/>
    <row r="5923" ht="12" customHeight="1"/>
    <row r="5924" ht="12" customHeight="1"/>
    <row r="5925" ht="12" customHeight="1"/>
    <row r="5926" ht="12" customHeight="1"/>
    <row r="5927" ht="12" customHeight="1"/>
    <row r="5928" ht="12" customHeight="1"/>
    <row r="5929" ht="12" customHeight="1"/>
    <row r="5930" ht="12" customHeight="1"/>
    <row r="5931" ht="12" customHeight="1"/>
    <row r="5932" ht="12" customHeight="1"/>
    <row r="5933" ht="12" customHeight="1"/>
    <row r="5934" ht="12" customHeight="1"/>
    <row r="5935" ht="12" customHeight="1"/>
    <row r="5936" ht="12" customHeight="1"/>
    <row r="5937" ht="12" customHeight="1"/>
    <row r="5938" ht="12" customHeight="1"/>
    <row r="5939" ht="12" customHeight="1"/>
    <row r="5940" ht="12" customHeight="1"/>
    <row r="5941" ht="12" customHeight="1"/>
    <row r="5942" ht="12" customHeight="1"/>
    <row r="5943" ht="12" customHeight="1"/>
    <row r="5944" ht="12" customHeight="1"/>
    <row r="5945" ht="12" customHeight="1"/>
    <row r="5946" ht="12" customHeight="1"/>
    <row r="5947" ht="12" customHeight="1"/>
    <row r="5948" ht="12" customHeight="1"/>
    <row r="5949" ht="12" customHeight="1"/>
    <row r="5950" ht="12" customHeight="1"/>
    <row r="5951" ht="12" customHeight="1"/>
    <row r="5952" ht="12" customHeight="1"/>
    <row r="5953" ht="12" customHeight="1"/>
    <row r="5954" ht="12" customHeight="1"/>
    <row r="5955" ht="12" customHeight="1"/>
    <row r="5956" ht="12" customHeight="1"/>
    <row r="5957" ht="12" customHeight="1"/>
    <row r="5958" ht="12" customHeight="1"/>
    <row r="5959" ht="12" customHeight="1"/>
    <row r="5960" ht="12" customHeight="1"/>
    <row r="5961" ht="12" customHeight="1"/>
    <row r="5962" ht="12" customHeight="1"/>
    <row r="5963" ht="12" customHeight="1"/>
    <row r="5964" ht="12" customHeight="1"/>
    <row r="5965" ht="12" customHeight="1"/>
    <row r="5966" ht="12" customHeight="1"/>
    <row r="5967" ht="12" customHeight="1"/>
    <row r="5968" ht="12" customHeight="1"/>
    <row r="5969" ht="12" customHeight="1"/>
    <row r="5970" ht="12" customHeight="1"/>
    <row r="5971" ht="12" customHeight="1"/>
    <row r="5972" ht="12" customHeight="1"/>
    <row r="5973" ht="12" customHeight="1"/>
    <row r="5974" ht="12" customHeight="1"/>
    <row r="5975" ht="12" customHeight="1"/>
    <row r="5976" ht="12" customHeight="1"/>
    <row r="5977" ht="12" customHeight="1"/>
    <row r="5978" ht="12" customHeight="1"/>
    <row r="5979" ht="12" customHeight="1"/>
    <row r="5980" ht="12" customHeight="1"/>
    <row r="5981" ht="12" customHeight="1"/>
    <row r="5982" ht="12" customHeight="1"/>
    <row r="5983" ht="12" customHeight="1"/>
    <row r="5984" ht="12" customHeight="1"/>
    <row r="5985" ht="12" customHeight="1"/>
    <row r="5986" ht="12" customHeight="1"/>
    <row r="5987" ht="12" customHeight="1"/>
    <row r="5988" ht="12" customHeight="1"/>
    <row r="5989" ht="12" customHeight="1"/>
    <row r="5990" ht="12" customHeight="1"/>
    <row r="5991" ht="12" customHeight="1"/>
    <row r="5992" ht="12" customHeight="1"/>
    <row r="5993" ht="12" customHeight="1"/>
    <row r="5994" ht="12" customHeight="1"/>
    <row r="5995" ht="12" customHeight="1"/>
    <row r="5996" ht="12" customHeight="1"/>
    <row r="5997" ht="12" customHeight="1"/>
    <row r="5998" ht="12" customHeight="1"/>
    <row r="5999" ht="12" customHeight="1"/>
    <row r="6000" ht="12" customHeight="1"/>
    <row r="6001" ht="12" customHeight="1"/>
    <row r="6002" ht="12" customHeight="1"/>
    <row r="6003" ht="12" customHeight="1"/>
    <row r="6004" ht="12" customHeight="1"/>
    <row r="6005" ht="12" customHeight="1"/>
    <row r="6006" ht="12" customHeight="1"/>
    <row r="6007" ht="12" customHeight="1"/>
    <row r="6008" ht="12" customHeight="1"/>
    <row r="6009" ht="12" customHeight="1"/>
    <row r="6010" ht="12" customHeight="1"/>
    <row r="6011" ht="12" customHeight="1"/>
    <row r="6012" ht="12" customHeight="1"/>
    <row r="6013" ht="12" customHeight="1"/>
    <row r="6014" ht="12" customHeight="1"/>
    <row r="6015" ht="12" customHeight="1"/>
    <row r="6016" ht="12" customHeight="1"/>
    <row r="6017" ht="12" customHeight="1"/>
    <row r="6018" ht="12" customHeight="1"/>
    <row r="6019" ht="12" customHeight="1"/>
    <row r="6020" ht="12" customHeight="1"/>
    <row r="6021" ht="12" customHeight="1"/>
    <row r="6022" ht="12" customHeight="1"/>
    <row r="6023" ht="12" customHeight="1"/>
    <row r="6024" ht="12" customHeight="1"/>
    <row r="6025" ht="12" customHeight="1"/>
    <row r="6026" ht="12" customHeight="1"/>
    <row r="6027" ht="12" customHeight="1"/>
    <row r="6028" ht="12" customHeight="1"/>
    <row r="6029" ht="12" customHeight="1"/>
    <row r="6030" ht="12" customHeight="1"/>
    <row r="6031" ht="12" customHeight="1"/>
    <row r="6032" ht="12" customHeight="1"/>
    <row r="6033" ht="12" customHeight="1"/>
    <row r="6034" ht="12" customHeight="1"/>
    <row r="6035" ht="12" customHeight="1"/>
    <row r="6036" ht="12" customHeight="1"/>
    <row r="6037" ht="12" customHeight="1"/>
    <row r="6038" ht="12" customHeight="1"/>
    <row r="6039" ht="12" customHeight="1"/>
    <row r="6040" ht="12" customHeight="1"/>
    <row r="6041" ht="12" customHeight="1"/>
    <row r="6042" ht="12" customHeight="1"/>
    <row r="6043" ht="12" customHeight="1"/>
    <row r="6044" ht="12" customHeight="1"/>
    <row r="6045" ht="12" customHeight="1"/>
    <row r="6046" ht="12" customHeight="1"/>
    <row r="6047" ht="12" customHeight="1"/>
    <row r="6048" ht="12" customHeight="1"/>
    <row r="6049" ht="12" customHeight="1"/>
    <row r="6050" ht="12" customHeight="1"/>
    <row r="6051" ht="12" customHeight="1"/>
    <row r="6052" ht="12" customHeight="1"/>
    <row r="6053" ht="12" customHeight="1"/>
    <row r="6054" ht="12" customHeight="1"/>
    <row r="6055" ht="12" customHeight="1"/>
    <row r="6056" ht="12" customHeight="1"/>
    <row r="6057" ht="12" customHeight="1"/>
    <row r="6058" ht="12" customHeight="1"/>
    <row r="6059" ht="12" customHeight="1"/>
    <row r="6060" ht="12" customHeight="1"/>
    <row r="6061" ht="12" customHeight="1"/>
    <row r="6062" ht="12" customHeight="1"/>
    <row r="6063" ht="12" customHeight="1"/>
    <row r="6064" ht="12" customHeight="1"/>
    <row r="6065" ht="12" customHeight="1"/>
    <row r="6066" ht="12" customHeight="1"/>
    <row r="6067" ht="12" customHeight="1"/>
    <row r="6068" ht="12" customHeight="1"/>
    <row r="6069" ht="12" customHeight="1"/>
    <row r="6070" ht="12" customHeight="1"/>
    <row r="6071" ht="12" customHeight="1"/>
    <row r="6072" ht="12" customHeight="1"/>
    <row r="6073" ht="12" customHeight="1"/>
    <row r="6074" ht="12" customHeight="1"/>
    <row r="6075" ht="12" customHeight="1"/>
    <row r="6076" ht="12" customHeight="1"/>
    <row r="6077" ht="12" customHeight="1"/>
    <row r="6078" ht="12" customHeight="1"/>
    <row r="6079" ht="12" customHeight="1"/>
    <row r="6080" ht="12" customHeight="1"/>
    <row r="6081" ht="12" customHeight="1"/>
    <row r="6082" ht="12" customHeight="1"/>
    <row r="6083" ht="12" customHeight="1"/>
    <row r="6084" ht="12" customHeight="1"/>
    <row r="6085" ht="12" customHeight="1"/>
    <row r="6086" ht="12" customHeight="1"/>
    <row r="6087" ht="12" customHeight="1"/>
    <row r="6088" ht="12" customHeight="1"/>
    <row r="6089" ht="12" customHeight="1"/>
    <row r="6090" ht="12" customHeight="1"/>
    <row r="6091" ht="12" customHeight="1"/>
    <row r="6092" ht="12" customHeight="1"/>
    <row r="6093" ht="12" customHeight="1"/>
    <row r="6094" ht="12" customHeight="1"/>
    <row r="6095" ht="12" customHeight="1"/>
    <row r="6096" ht="12" customHeight="1"/>
    <row r="6097" ht="12" customHeight="1"/>
    <row r="6098" ht="12" customHeight="1"/>
    <row r="6099" ht="12" customHeight="1"/>
    <row r="6100" ht="12" customHeight="1"/>
    <row r="6101" ht="12" customHeight="1"/>
    <row r="6102" ht="12" customHeight="1"/>
    <row r="6103" ht="12" customHeight="1"/>
    <row r="6104" ht="12" customHeight="1"/>
    <row r="6105" ht="12" customHeight="1"/>
    <row r="6106" ht="12" customHeight="1"/>
    <row r="6107" ht="12" customHeight="1"/>
    <row r="6108" ht="12" customHeight="1"/>
    <row r="6109" ht="12" customHeight="1"/>
    <row r="6110" ht="12" customHeight="1"/>
    <row r="6111" ht="12" customHeight="1"/>
    <row r="6112" ht="12" customHeight="1"/>
    <row r="6113" ht="12" customHeight="1"/>
    <row r="6114" ht="12" customHeight="1"/>
    <row r="6115" ht="12" customHeight="1"/>
    <row r="6116" ht="12" customHeight="1"/>
    <row r="6117" ht="12" customHeight="1"/>
    <row r="6118" ht="12" customHeight="1"/>
    <row r="6119" ht="12" customHeight="1"/>
    <row r="6120" ht="12" customHeight="1"/>
    <row r="6121" ht="12" customHeight="1"/>
    <row r="6122" ht="12" customHeight="1"/>
    <row r="6123" ht="12" customHeight="1"/>
    <row r="6124" ht="12" customHeight="1"/>
    <row r="6125" ht="12" customHeight="1"/>
    <row r="6126" ht="12" customHeight="1"/>
    <row r="6127" ht="12" customHeight="1"/>
    <row r="6128" ht="12" customHeight="1"/>
    <row r="6129" ht="12" customHeight="1"/>
    <row r="6130" ht="12" customHeight="1"/>
    <row r="6131" ht="12" customHeight="1"/>
    <row r="6132" ht="12" customHeight="1"/>
    <row r="6133" ht="12" customHeight="1"/>
    <row r="6134" ht="12" customHeight="1"/>
    <row r="6135" ht="12" customHeight="1"/>
    <row r="6136" ht="12" customHeight="1"/>
    <row r="6137" ht="12" customHeight="1"/>
    <row r="6138" ht="12" customHeight="1"/>
    <row r="6139" ht="12" customHeight="1"/>
    <row r="6140" ht="12" customHeight="1"/>
    <row r="6141" ht="12" customHeight="1"/>
    <row r="6142" ht="12" customHeight="1"/>
    <row r="6143" ht="12" customHeight="1"/>
    <row r="6144" ht="12" customHeight="1"/>
    <row r="6145" ht="12" customHeight="1"/>
    <row r="6146" ht="12" customHeight="1"/>
    <row r="6147" ht="12" customHeight="1"/>
    <row r="6148" ht="12" customHeight="1"/>
    <row r="6149" ht="12" customHeight="1"/>
    <row r="6150" ht="12" customHeight="1"/>
    <row r="6151" ht="12" customHeight="1"/>
    <row r="6152" ht="12" customHeight="1"/>
    <row r="6153" ht="12" customHeight="1"/>
    <row r="6154" ht="12" customHeight="1"/>
    <row r="6155" ht="12" customHeight="1"/>
    <row r="6156" ht="12" customHeight="1"/>
    <row r="6157" ht="12" customHeight="1"/>
    <row r="6158" ht="12" customHeight="1"/>
    <row r="6159" ht="12" customHeight="1"/>
    <row r="6160" ht="12" customHeight="1"/>
    <row r="6161" ht="12" customHeight="1"/>
    <row r="6162" ht="12" customHeight="1"/>
    <row r="6163" ht="12" customHeight="1"/>
    <row r="6164" ht="12" customHeight="1"/>
    <row r="6165" ht="12" customHeight="1"/>
    <row r="6166" ht="12" customHeight="1"/>
    <row r="6167" ht="12" customHeight="1"/>
    <row r="6168" ht="12" customHeight="1"/>
    <row r="6169" ht="12" customHeight="1"/>
    <row r="6170" ht="12" customHeight="1"/>
    <row r="6171" ht="12" customHeight="1"/>
    <row r="6172" ht="12" customHeight="1"/>
    <row r="6173" ht="12" customHeight="1"/>
    <row r="6174" ht="12" customHeight="1"/>
    <row r="6175" ht="12" customHeight="1"/>
    <row r="6176" ht="12" customHeight="1"/>
    <row r="6177" ht="12" customHeight="1"/>
    <row r="6178" ht="12" customHeight="1"/>
    <row r="6179" ht="12" customHeight="1"/>
    <row r="6180" ht="12" customHeight="1"/>
    <row r="6181" ht="12" customHeight="1"/>
    <row r="6182" ht="12" customHeight="1"/>
    <row r="6183" ht="12" customHeight="1"/>
    <row r="6184" ht="12" customHeight="1"/>
    <row r="6185" ht="12" customHeight="1"/>
    <row r="6186" ht="12" customHeight="1"/>
    <row r="6187" ht="12" customHeight="1"/>
    <row r="6188" ht="12" customHeight="1"/>
    <row r="6189" ht="12" customHeight="1"/>
    <row r="6190" ht="12" customHeight="1"/>
    <row r="6191" ht="12" customHeight="1"/>
    <row r="6192" ht="12" customHeight="1"/>
    <row r="6193" ht="12" customHeight="1"/>
    <row r="6194" ht="12" customHeight="1"/>
    <row r="6195" ht="12" customHeight="1"/>
    <row r="6196" ht="12" customHeight="1"/>
    <row r="6197" ht="12" customHeight="1"/>
    <row r="6198" ht="12" customHeight="1"/>
    <row r="6199" ht="12" customHeight="1"/>
    <row r="6200" ht="12" customHeight="1"/>
    <row r="6201" ht="12" customHeight="1"/>
    <row r="6202" ht="12" customHeight="1"/>
    <row r="6203" ht="12" customHeight="1"/>
    <row r="6204" ht="12" customHeight="1"/>
    <row r="6205" ht="12" customHeight="1"/>
    <row r="6206" ht="12" customHeight="1"/>
    <row r="6207" ht="12" customHeight="1"/>
    <row r="6208" ht="12" customHeight="1"/>
    <row r="6209" ht="12" customHeight="1"/>
    <row r="6210" ht="12" customHeight="1"/>
    <row r="6211" ht="12" customHeight="1"/>
    <row r="6212" ht="12" customHeight="1"/>
    <row r="6213" ht="12" customHeight="1"/>
    <row r="6214" ht="12" customHeight="1"/>
    <row r="6215" ht="12" customHeight="1"/>
    <row r="6216" ht="12" customHeight="1"/>
    <row r="6217" ht="12" customHeight="1"/>
    <row r="6218" ht="12" customHeight="1"/>
    <row r="6219" ht="12" customHeight="1"/>
    <row r="6220" ht="12" customHeight="1"/>
    <row r="6221" ht="12" customHeight="1"/>
    <row r="6222" ht="12" customHeight="1"/>
    <row r="6223" ht="12" customHeight="1"/>
    <row r="6224" ht="12" customHeight="1"/>
    <row r="6225" ht="12" customHeight="1"/>
    <row r="6226" ht="12" customHeight="1"/>
    <row r="6227" ht="12" customHeight="1"/>
    <row r="6228" ht="12" customHeight="1"/>
    <row r="6229" ht="12" customHeight="1"/>
    <row r="6230" ht="12" customHeight="1"/>
    <row r="6231" ht="12" customHeight="1"/>
    <row r="6232" ht="12" customHeight="1"/>
    <row r="6233" ht="12" customHeight="1"/>
    <row r="6234" ht="12" customHeight="1"/>
    <row r="6235" ht="12" customHeight="1"/>
    <row r="6236" ht="12" customHeight="1"/>
    <row r="6237" ht="12" customHeight="1"/>
    <row r="6238" ht="12" customHeight="1"/>
    <row r="6239" ht="12" customHeight="1"/>
    <row r="6240" ht="12" customHeight="1"/>
    <row r="6241" ht="12" customHeight="1"/>
    <row r="6242" ht="12" customHeight="1"/>
    <row r="6243" ht="12" customHeight="1"/>
    <row r="6244" ht="12" customHeight="1"/>
    <row r="6245" ht="12" customHeight="1"/>
    <row r="6246" ht="12" customHeight="1"/>
    <row r="6247" ht="12" customHeight="1"/>
    <row r="6248" ht="12" customHeight="1"/>
    <row r="6249" ht="12" customHeight="1"/>
    <row r="6250" ht="12" customHeight="1"/>
    <row r="6251" ht="12" customHeight="1"/>
    <row r="6252" ht="12" customHeight="1"/>
    <row r="6253" ht="12" customHeight="1"/>
    <row r="6254" ht="12" customHeight="1"/>
    <row r="6255" ht="12" customHeight="1"/>
    <row r="6256" ht="12" customHeight="1"/>
    <row r="6257" ht="12" customHeight="1"/>
    <row r="6258" ht="12" customHeight="1"/>
    <row r="6259" ht="12" customHeight="1"/>
    <row r="6260" ht="12" customHeight="1"/>
    <row r="6261" ht="12" customHeight="1"/>
    <row r="6262" ht="12" customHeight="1"/>
    <row r="6263" ht="12" customHeight="1"/>
    <row r="6264" ht="12" customHeight="1"/>
    <row r="6265" ht="12" customHeight="1"/>
    <row r="6266" ht="12" customHeight="1"/>
    <row r="6267" ht="12" customHeight="1"/>
    <row r="6268" ht="12" customHeight="1"/>
    <row r="6269" ht="12" customHeight="1"/>
    <row r="6270" ht="12" customHeight="1"/>
    <row r="6271" ht="12" customHeight="1"/>
    <row r="6272" ht="12" customHeight="1"/>
    <row r="6273" ht="12" customHeight="1"/>
    <row r="6274" ht="12" customHeight="1"/>
    <row r="6275" ht="12" customHeight="1"/>
    <row r="6276" ht="12" customHeight="1"/>
    <row r="6277" ht="12" customHeight="1"/>
    <row r="6278" ht="12" customHeight="1"/>
    <row r="6279" ht="12" customHeight="1"/>
    <row r="6280" ht="12" customHeight="1"/>
    <row r="6281" ht="12" customHeight="1"/>
    <row r="6282" ht="12" customHeight="1"/>
    <row r="6283" ht="12" customHeight="1"/>
    <row r="6284" ht="12" customHeight="1"/>
    <row r="6285" ht="12" customHeight="1"/>
    <row r="6286" ht="12" customHeight="1"/>
    <row r="6287" ht="12" customHeight="1"/>
    <row r="6288" ht="12" customHeight="1"/>
    <row r="6289" ht="12" customHeight="1"/>
    <row r="6290" ht="12" customHeight="1"/>
    <row r="6291" ht="12" customHeight="1"/>
    <row r="6292" ht="12" customHeight="1"/>
    <row r="6293" ht="12" customHeight="1"/>
    <row r="6294" ht="12" customHeight="1"/>
    <row r="6295" ht="12" customHeight="1"/>
    <row r="6296" ht="12" customHeight="1"/>
    <row r="6297" ht="12" customHeight="1"/>
    <row r="6298" ht="12" customHeight="1"/>
    <row r="6299" ht="12" customHeight="1"/>
    <row r="6300" ht="12" customHeight="1"/>
    <row r="6301" ht="12" customHeight="1"/>
    <row r="6302" ht="12" customHeight="1"/>
    <row r="6303" ht="12" customHeight="1"/>
    <row r="6304" ht="12" customHeight="1"/>
    <row r="6305" ht="12" customHeight="1"/>
    <row r="6306" ht="12" customHeight="1"/>
    <row r="6307" ht="12" customHeight="1"/>
    <row r="6308" ht="12" customHeight="1"/>
    <row r="6309" ht="12" customHeight="1"/>
    <row r="6310" ht="12" customHeight="1"/>
    <row r="6311" ht="12" customHeight="1"/>
    <row r="6312" ht="12" customHeight="1"/>
    <row r="6313" ht="12" customHeight="1"/>
    <row r="6314" ht="12" customHeight="1"/>
    <row r="6315" ht="12" customHeight="1"/>
    <row r="6316" ht="12" customHeight="1"/>
    <row r="6317" ht="12" customHeight="1"/>
    <row r="6318" ht="12" customHeight="1"/>
    <row r="6319" ht="12" customHeight="1"/>
    <row r="6320" ht="12" customHeight="1"/>
    <row r="6321" ht="12" customHeight="1"/>
    <row r="6322" ht="12" customHeight="1"/>
    <row r="6323" ht="12" customHeight="1"/>
    <row r="6324" ht="12" customHeight="1"/>
    <row r="6325" ht="12" customHeight="1"/>
    <row r="6326" ht="12" customHeight="1"/>
    <row r="6327" ht="12" customHeight="1"/>
    <row r="6328" ht="12" customHeight="1"/>
    <row r="6329" ht="12" customHeight="1"/>
    <row r="6330" ht="12" customHeight="1"/>
    <row r="6331" ht="12" customHeight="1"/>
    <row r="6332" ht="12" customHeight="1"/>
    <row r="6333" ht="12" customHeight="1"/>
    <row r="6334" ht="12" customHeight="1"/>
    <row r="6335" ht="12" customHeight="1"/>
    <row r="6336" ht="12" customHeight="1"/>
    <row r="6337" ht="12" customHeight="1"/>
    <row r="6338" ht="12" customHeight="1"/>
    <row r="6339" ht="12" customHeight="1"/>
    <row r="6340" ht="12" customHeight="1"/>
    <row r="6341" ht="12" customHeight="1"/>
    <row r="6342" ht="12" customHeight="1"/>
    <row r="6343" ht="12" customHeight="1"/>
    <row r="6344" ht="12" customHeight="1"/>
    <row r="6345" ht="12" customHeight="1"/>
    <row r="6346" ht="12" customHeight="1"/>
    <row r="6347" ht="12" customHeight="1"/>
    <row r="6348" ht="12" customHeight="1"/>
    <row r="6349" ht="12" customHeight="1"/>
    <row r="6350" ht="12" customHeight="1"/>
    <row r="6351" ht="12" customHeight="1"/>
    <row r="6352" ht="12" customHeight="1"/>
    <row r="6353" ht="12" customHeight="1"/>
    <row r="6354" ht="12" customHeight="1"/>
    <row r="6355" ht="12" customHeight="1"/>
    <row r="6356" ht="12" customHeight="1"/>
    <row r="6357" ht="12" customHeight="1"/>
    <row r="6358" ht="12" customHeight="1"/>
    <row r="6359" ht="12" customHeight="1"/>
    <row r="6360" ht="12" customHeight="1"/>
    <row r="6361" ht="12" customHeight="1"/>
    <row r="6362" ht="12" customHeight="1"/>
    <row r="6363" ht="12" customHeight="1"/>
    <row r="6364" ht="12" customHeight="1"/>
    <row r="6365" ht="12" customHeight="1"/>
    <row r="6366" ht="12" customHeight="1"/>
    <row r="6367" ht="12" customHeight="1"/>
    <row r="6368" ht="12" customHeight="1"/>
    <row r="6369" ht="12" customHeight="1"/>
    <row r="6370" ht="12" customHeight="1"/>
    <row r="6371" ht="12" customHeight="1"/>
    <row r="6372" ht="12" customHeight="1"/>
    <row r="6373" ht="12" customHeight="1"/>
    <row r="6374" ht="12" customHeight="1"/>
    <row r="6375" ht="12" customHeight="1"/>
    <row r="6376" ht="12" customHeight="1"/>
    <row r="6377" ht="12" customHeight="1"/>
    <row r="6378" ht="12" customHeight="1"/>
    <row r="6379" ht="12" customHeight="1"/>
    <row r="6380" ht="12" customHeight="1"/>
    <row r="6381" ht="12" customHeight="1"/>
    <row r="6382" ht="12" customHeight="1"/>
    <row r="6383" ht="12" customHeight="1"/>
    <row r="6384" ht="12" customHeight="1"/>
    <row r="6385" ht="12" customHeight="1"/>
    <row r="6386" ht="12" customHeight="1"/>
    <row r="6387" ht="12" customHeight="1"/>
    <row r="6388" ht="12" customHeight="1"/>
    <row r="6389" ht="12" customHeight="1"/>
    <row r="6390" ht="12" customHeight="1"/>
    <row r="6391" ht="12" customHeight="1"/>
    <row r="6392" ht="12" customHeight="1"/>
    <row r="6393" ht="12" customHeight="1"/>
    <row r="6394" ht="12" customHeight="1"/>
    <row r="6395" ht="12" customHeight="1"/>
    <row r="6396" ht="12" customHeight="1"/>
    <row r="6397" ht="12" customHeight="1"/>
    <row r="6398" ht="12" customHeight="1"/>
    <row r="6399" ht="12" customHeight="1"/>
    <row r="6400" ht="12" customHeight="1"/>
    <row r="6401" ht="12" customHeight="1"/>
    <row r="6402" ht="12" customHeight="1"/>
    <row r="6403" ht="12" customHeight="1"/>
    <row r="6404" ht="12" customHeight="1"/>
    <row r="6405" ht="12" customHeight="1"/>
    <row r="6406" ht="12" customHeight="1"/>
    <row r="6407" ht="12" customHeight="1"/>
    <row r="6408" ht="12" customHeight="1"/>
    <row r="6409" ht="12" customHeight="1"/>
    <row r="6410" ht="12" customHeight="1"/>
    <row r="6411" ht="12" customHeight="1"/>
    <row r="6412" ht="12" customHeight="1"/>
    <row r="6413" ht="12" customHeight="1"/>
    <row r="6414" ht="12" customHeight="1"/>
    <row r="6415" ht="12" customHeight="1"/>
    <row r="6416" ht="12" customHeight="1"/>
    <row r="6417" ht="12" customHeight="1"/>
    <row r="6418" ht="12" customHeight="1"/>
    <row r="6419" ht="12" customHeight="1"/>
    <row r="6420" ht="12" customHeight="1"/>
    <row r="6421" ht="12" customHeight="1"/>
    <row r="6422" ht="12" customHeight="1"/>
    <row r="6423" ht="12" customHeight="1"/>
    <row r="6424" ht="12" customHeight="1"/>
    <row r="6425" ht="12" customHeight="1"/>
    <row r="6426" ht="12" customHeight="1"/>
    <row r="6427" ht="12" customHeight="1"/>
    <row r="6428" ht="12" customHeight="1"/>
    <row r="6429" ht="12" customHeight="1"/>
    <row r="6430" ht="12" customHeight="1"/>
    <row r="6431" ht="12" customHeight="1"/>
    <row r="6432" ht="12" customHeight="1"/>
    <row r="6433" ht="12" customHeight="1"/>
    <row r="6434" ht="12" customHeight="1"/>
    <row r="6435" ht="12" customHeight="1"/>
    <row r="6436" ht="12" customHeight="1"/>
    <row r="6437" ht="12" customHeight="1"/>
    <row r="6438" ht="12" customHeight="1"/>
    <row r="6439" ht="12" customHeight="1"/>
    <row r="6440" ht="12" customHeight="1"/>
    <row r="6441" ht="12" customHeight="1"/>
    <row r="6442" ht="12" customHeight="1"/>
    <row r="6443" ht="12" customHeight="1"/>
    <row r="6444" ht="12" customHeight="1"/>
    <row r="6445" ht="12" customHeight="1"/>
    <row r="6446" ht="12" customHeight="1"/>
    <row r="6447" ht="12" customHeight="1"/>
    <row r="6448" ht="12" customHeight="1"/>
    <row r="6449" ht="12" customHeight="1"/>
    <row r="6450" ht="12" customHeight="1"/>
    <row r="6451" ht="12" customHeight="1"/>
    <row r="6452" ht="12" customHeight="1"/>
    <row r="6453" ht="12" customHeight="1"/>
    <row r="6454" ht="12" customHeight="1"/>
    <row r="6455" ht="12" customHeight="1"/>
    <row r="6456" ht="12" customHeight="1"/>
    <row r="6457" ht="12" customHeight="1"/>
    <row r="6458" ht="12" customHeight="1"/>
    <row r="6459" ht="12" customHeight="1"/>
    <row r="6460" ht="12" customHeight="1"/>
    <row r="6461" ht="12" customHeight="1"/>
    <row r="6462" ht="12" customHeight="1"/>
    <row r="6463" ht="12" customHeight="1"/>
    <row r="6464" ht="12" customHeight="1"/>
    <row r="6465" ht="12" customHeight="1"/>
    <row r="6466" ht="12" customHeight="1"/>
    <row r="6467" ht="12" customHeight="1"/>
    <row r="6468" ht="12" customHeight="1"/>
    <row r="6469" ht="12" customHeight="1"/>
    <row r="6470" ht="12" customHeight="1"/>
    <row r="6471" ht="12" customHeight="1"/>
    <row r="6472" ht="12" customHeight="1"/>
    <row r="6473" ht="12" customHeight="1"/>
    <row r="6474" ht="12" customHeight="1"/>
    <row r="6475" ht="12" customHeight="1"/>
    <row r="6476" ht="12" customHeight="1"/>
    <row r="6477" ht="12" customHeight="1"/>
    <row r="6478" ht="12" customHeight="1"/>
    <row r="6479" ht="12" customHeight="1"/>
    <row r="6480" ht="12" customHeight="1"/>
    <row r="6481" ht="12" customHeight="1"/>
    <row r="6482" ht="12" customHeight="1"/>
    <row r="6483" ht="12" customHeight="1"/>
    <row r="6484" ht="12" customHeight="1"/>
    <row r="6485" ht="12" customHeight="1"/>
    <row r="6486" ht="12" customHeight="1"/>
    <row r="6487" ht="12" customHeight="1"/>
    <row r="6488" ht="12" customHeight="1"/>
    <row r="6489" ht="12" customHeight="1"/>
    <row r="6490" ht="12" customHeight="1"/>
    <row r="6491" ht="12" customHeight="1"/>
    <row r="6492" ht="12" customHeight="1"/>
    <row r="6493" ht="12" customHeight="1"/>
    <row r="6494" ht="12" customHeight="1"/>
    <row r="6495" ht="12" customHeight="1"/>
    <row r="6496" ht="12" customHeight="1"/>
    <row r="6497" ht="12" customHeight="1"/>
    <row r="6498" ht="12" customHeight="1"/>
    <row r="6499" ht="12" customHeight="1"/>
    <row r="6500" ht="12" customHeight="1"/>
    <row r="6501" ht="12" customHeight="1"/>
    <row r="6502" ht="12" customHeight="1"/>
    <row r="6503" ht="12" customHeight="1"/>
    <row r="6504" ht="12" customHeight="1"/>
    <row r="6505" ht="12" customHeight="1"/>
    <row r="6506" ht="12" customHeight="1"/>
    <row r="6507" ht="12" customHeight="1"/>
    <row r="6508" ht="12" customHeight="1"/>
    <row r="6509" ht="12" customHeight="1"/>
    <row r="6510" ht="12" customHeight="1"/>
    <row r="6511" ht="12" customHeight="1"/>
    <row r="6512" ht="12" customHeight="1"/>
    <row r="6513" ht="12" customHeight="1"/>
    <row r="6514" ht="12" customHeight="1"/>
    <row r="6515" ht="12" customHeight="1"/>
    <row r="6516" ht="12" customHeight="1"/>
    <row r="6517" ht="12" customHeight="1"/>
    <row r="6518" ht="12" customHeight="1"/>
    <row r="6519" ht="12" customHeight="1"/>
    <row r="6520" ht="12" customHeight="1"/>
    <row r="6521" ht="12" customHeight="1"/>
    <row r="6522" ht="12" customHeight="1"/>
    <row r="6523" ht="12" customHeight="1"/>
    <row r="6524" ht="12" customHeight="1"/>
    <row r="6525" ht="12" customHeight="1"/>
    <row r="6526" ht="12" customHeight="1"/>
    <row r="6527" ht="12" customHeight="1"/>
    <row r="6528" ht="12" customHeight="1"/>
    <row r="6529" ht="12" customHeight="1"/>
    <row r="6530" ht="12" customHeight="1"/>
    <row r="6531" ht="12" customHeight="1"/>
    <row r="6532" ht="12" customHeight="1"/>
    <row r="6533" ht="12" customHeight="1"/>
    <row r="6534" ht="12" customHeight="1"/>
    <row r="6535" ht="12" customHeight="1"/>
    <row r="6536" ht="12" customHeight="1"/>
    <row r="6537" ht="12" customHeight="1"/>
    <row r="6538" ht="12" customHeight="1"/>
    <row r="6539" ht="12" customHeight="1"/>
    <row r="6540" ht="12" customHeight="1"/>
    <row r="6541" ht="12" customHeight="1"/>
    <row r="6542" ht="12" customHeight="1"/>
    <row r="6543" ht="12" customHeight="1"/>
    <row r="6544" ht="12" customHeight="1"/>
    <row r="6545" ht="12" customHeight="1"/>
    <row r="6546" ht="12" customHeight="1"/>
    <row r="6547" ht="12" customHeight="1"/>
    <row r="6548" ht="12" customHeight="1"/>
    <row r="6549" ht="12" customHeight="1"/>
    <row r="6550" ht="12" customHeight="1"/>
    <row r="6551" ht="12" customHeight="1"/>
    <row r="6552" ht="12" customHeight="1"/>
    <row r="6553" ht="12" customHeight="1"/>
    <row r="6554" ht="12" customHeight="1"/>
    <row r="6555" ht="12" customHeight="1"/>
    <row r="6556" ht="12" customHeight="1"/>
    <row r="6557" ht="12" customHeight="1"/>
    <row r="6558" ht="12" customHeight="1"/>
    <row r="6559" ht="12" customHeight="1"/>
    <row r="6560" ht="12" customHeight="1"/>
    <row r="6561" ht="12" customHeight="1"/>
    <row r="6562" ht="12" customHeight="1"/>
    <row r="6563" ht="12" customHeight="1"/>
    <row r="6564" ht="12" customHeight="1"/>
    <row r="6565" ht="12" customHeight="1"/>
    <row r="6566" ht="12" customHeight="1"/>
    <row r="6567" ht="12" customHeight="1"/>
    <row r="6568" ht="12" customHeight="1"/>
    <row r="6569" ht="12" customHeight="1"/>
    <row r="6570" ht="12" customHeight="1"/>
    <row r="6571" ht="12" customHeight="1"/>
    <row r="6572" ht="12" customHeight="1"/>
    <row r="6573" ht="12" customHeight="1"/>
    <row r="6574" ht="12" customHeight="1"/>
    <row r="6575" ht="12" customHeight="1"/>
    <row r="6576" ht="12" customHeight="1"/>
    <row r="6577" ht="12" customHeight="1"/>
    <row r="6578" ht="12" customHeight="1"/>
    <row r="6579" ht="12" customHeight="1"/>
    <row r="6580" ht="12" customHeight="1"/>
    <row r="6581" ht="12" customHeight="1"/>
    <row r="6582" ht="12" customHeight="1"/>
    <row r="6583" ht="12" customHeight="1"/>
    <row r="6584" ht="12" customHeight="1"/>
    <row r="6585" ht="12" customHeight="1"/>
    <row r="6586" ht="12" customHeight="1"/>
    <row r="6587" ht="12" customHeight="1"/>
    <row r="6588" ht="12" customHeight="1"/>
    <row r="6589" ht="12" customHeight="1"/>
    <row r="6590" ht="12" customHeight="1"/>
    <row r="6591" ht="12" customHeight="1"/>
    <row r="6592" ht="12" customHeight="1"/>
    <row r="6593" ht="12" customHeight="1"/>
    <row r="6594" ht="12" customHeight="1"/>
    <row r="6595" ht="12" customHeight="1"/>
    <row r="6596" ht="12" customHeight="1"/>
    <row r="6597" ht="12" customHeight="1"/>
    <row r="6598" ht="12" customHeight="1"/>
    <row r="6599" ht="12" customHeight="1"/>
    <row r="6600" ht="12" customHeight="1"/>
    <row r="6601" ht="12" customHeight="1"/>
    <row r="6602" ht="12" customHeight="1"/>
    <row r="6603" ht="12" customHeight="1"/>
    <row r="6604" ht="12" customHeight="1"/>
    <row r="6605" ht="12" customHeight="1"/>
    <row r="6606" ht="12" customHeight="1"/>
    <row r="6607" ht="12" customHeight="1"/>
    <row r="6608" ht="12" customHeight="1"/>
    <row r="6609" ht="12" customHeight="1"/>
    <row r="6610" ht="12" customHeight="1"/>
    <row r="6611" ht="12" customHeight="1"/>
    <row r="6612" ht="12" customHeight="1"/>
    <row r="6613" ht="12" customHeight="1"/>
    <row r="6614" ht="12" customHeight="1"/>
    <row r="6615" ht="12" customHeight="1"/>
    <row r="6616" ht="12" customHeight="1"/>
    <row r="6617" ht="12" customHeight="1"/>
    <row r="6618" ht="12" customHeight="1"/>
    <row r="6619" ht="12" customHeight="1"/>
    <row r="6620" ht="12" customHeight="1"/>
    <row r="6621" ht="12" customHeight="1"/>
    <row r="6622" ht="12" customHeight="1"/>
    <row r="6623" ht="12" customHeight="1"/>
    <row r="6624" ht="12" customHeight="1"/>
    <row r="6625" ht="12" customHeight="1"/>
    <row r="6626" ht="12" customHeight="1"/>
    <row r="6627" ht="12" customHeight="1"/>
    <row r="6628" ht="12" customHeight="1"/>
    <row r="6629" ht="12" customHeight="1"/>
    <row r="6630" ht="12" customHeight="1"/>
    <row r="6631" ht="12" customHeight="1"/>
    <row r="6632" ht="12" customHeight="1"/>
    <row r="6633" ht="12" customHeight="1"/>
    <row r="6634" ht="12" customHeight="1"/>
    <row r="6635" ht="12" customHeight="1"/>
    <row r="6636" ht="12" customHeight="1"/>
    <row r="6637" ht="12" customHeight="1"/>
    <row r="6638" ht="12" customHeight="1"/>
    <row r="6639" ht="12" customHeight="1"/>
    <row r="6640" ht="12" customHeight="1"/>
    <row r="6641" ht="12" customHeight="1"/>
    <row r="6642" ht="12" customHeight="1"/>
    <row r="6643" ht="12" customHeight="1"/>
    <row r="6644" ht="12" customHeight="1"/>
    <row r="6645" ht="12" customHeight="1"/>
    <row r="6646" ht="12" customHeight="1"/>
    <row r="6647" ht="12" customHeight="1"/>
    <row r="6648" ht="12" customHeight="1"/>
    <row r="6649" ht="12" customHeight="1"/>
    <row r="6650" ht="12" customHeight="1"/>
    <row r="6651" ht="12" customHeight="1"/>
    <row r="6652" ht="12" customHeight="1"/>
    <row r="6653" ht="12" customHeight="1"/>
    <row r="6654" ht="12" customHeight="1"/>
    <row r="6655" ht="12" customHeight="1"/>
    <row r="6656" ht="12" customHeight="1"/>
    <row r="6657" ht="12" customHeight="1"/>
    <row r="6658" ht="12" customHeight="1"/>
    <row r="6659" ht="12" customHeight="1"/>
    <row r="6660" ht="12" customHeight="1"/>
    <row r="6661" ht="12" customHeight="1"/>
    <row r="6662" ht="12" customHeight="1"/>
    <row r="6663" ht="12" customHeight="1"/>
    <row r="6664" ht="12" customHeight="1"/>
    <row r="6665" ht="12" customHeight="1"/>
    <row r="6666" ht="12" customHeight="1"/>
    <row r="6667" ht="12" customHeight="1"/>
    <row r="6668" ht="12" customHeight="1"/>
    <row r="6669" ht="12" customHeight="1"/>
    <row r="6670" ht="12" customHeight="1"/>
    <row r="6671" ht="12" customHeight="1"/>
    <row r="6672" ht="12" customHeight="1"/>
    <row r="6673" ht="12" customHeight="1"/>
    <row r="6674" ht="12" customHeight="1"/>
    <row r="6675" ht="12" customHeight="1"/>
    <row r="6676" ht="12" customHeight="1"/>
    <row r="6677" ht="12" customHeight="1"/>
    <row r="6678" ht="12" customHeight="1"/>
    <row r="6679" ht="12" customHeight="1"/>
    <row r="6680" ht="12" customHeight="1"/>
    <row r="6681" ht="12" customHeight="1"/>
    <row r="6682" ht="12" customHeight="1"/>
    <row r="6683" ht="12" customHeight="1"/>
    <row r="6684" ht="12" customHeight="1"/>
    <row r="6685" ht="12" customHeight="1"/>
    <row r="6686" ht="12" customHeight="1"/>
    <row r="6687" ht="12" customHeight="1"/>
    <row r="6688" ht="12" customHeight="1"/>
    <row r="6689" ht="12" customHeight="1"/>
    <row r="6690" ht="12" customHeight="1"/>
    <row r="6691" ht="12" customHeight="1"/>
    <row r="6692" ht="12" customHeight="1"/>
    <row r="6693" ht="12" customHeight="1"/>
    <row r="6694" ht="12" customHeight="1"/>
    <row r="6695" ht="12" customHeight="1"/>
    <row r="6696" ht="12" customHeight="1"/>
    <row r="6697" ht="12" customHeight="1"/>
    <row r="6698" ht="12" customHeight="1"/>
    <row r="6699" ht="12" customHeight="1"/>
    <row r="6700" ht="12" customHeight="1"/>
    <row r="6701" ht="12" customHeight="1"/>
    <row r="6702" ht="12" customHeight="1"/>
    <row r="6703" ht="12" customHeight="1"/>
    <row r="6704" ht="12" customHeight="1"/>
    <row r="6705" ht="12" customHeight="1"/>
    <row r="6706" ht="12" customHeight="1"/>
    <row r="6707" ht="12" customHeight="1"/>
    <row r="6708" ht="12" customHeight="1"/>
    <row r="6709" ht="12" customHeight="1"/>
    <row r="6710" ht="12" customHeight="1"/>
    <row r="6711" ht="12" customHeight="1"/>
    <row r="6712" ht="12" customHeight="1"/>
    <row r="6713" ht="12" customHeight="1"/>
    <row r="6714" ht="12" customHeight="1"/>
    <row r="6715" ht="12" customHeight="1"/>
    <row r="6716" ht="12" customHeight="1"/>
    <row r="6717" ht="12" customHeight="1"/>
    <row r="6718" ht="12" customHeight="1"/>
    <row r="6719" ht="12" customHeight="1"/>
    <row r="6720" ht="12" customHeight="1"/>
    <row r="6721" ht="12" customHeight="1"/>
    <row r="6722" ht="12" customHeight="1"/>
    <row r="6723" ht="12" customHeight="1"/>
    <row r="6724" ht="12" customHeight="1"/>
    <row r="6725" ht="12" customHeight="1"/>
    <row r="6726" ht="12" customHeight="1"/>
    <row r="6727" ht="12" customHeight="1"/>
    <row r="6728" ht="12" customHeight="1"/>
    <row r="6729" ht="12" customHeight="1"/>
    <row r="6730" ht="12" customHeight="1"/>
    <row r="6731" ht="12" customHeight="1"/>
    <row r="6732" ht="12" customHeight="1"/>
    <row r="6733" ht="12" customHeight="1"/>
    <row r="6734" ht="12" customHeight="1"/>
    <row r="6735" ht="12" customHeight="1"/>
    <row r="6736" ht="12" customHeight="1"/>
    <row r="6737" ht="12" customHeight="1"/>
    <row r="6738" ht="12" customHeight="1"/>
    <row r="6739" ht="12" customHeight="1"/>
    <row r="6740" ht="12" customHeight="1"/>
    <row r="6741" ht="12" customHeight="1"/>
    <row r="6742" ht="12" customHeight="1"/>
    <row r="6743" ht="12" customHeight="1"/>
    <row r="6744" ht="12" customHeight="1"/>
    <row r="6745" ht="12" customHeight="1"/>
    <row r="6746" ht="12" customHeight="1"/>
    <row r="6747" ht="12" customHeight="1"/>
    <row r="6748" ht="12" customHeight="1"/>
    <row r="6749" ht="12" customHeight="1"/>
    <row r="6750" ht="12" customHeight="1"/>
    <row r="6751" ht="12" customHeight="1"/>
    <row r="6752" ht="12" customHeight="1"/>
    <row r="6753" ht="12" customHeight="1"/>
    <row r="6754" ht="12" customHeight="1"/>
    <row r="6755" ht="12" customHeight="1"/>
    <row r="6756" ht="12" customHeight="1"/>
    <row r="6757" ht="12" customHeight="1"/>
    <row r="6758" ht="12" customHeight="1"/>
    <row r="6759" ht="12" customHeight="1"/>
    <row r="6760" ht="12" customHeight="1"/>
    <row r="6761" ht="12" customHeight="1"/>
    <row r="6762" ht="12" customHeight="1"/>
    <row r="6763" ht="12" customHeight="1"/>
    <row r="6764" ht="12" customHeight="1"/>
    <row r="6765" ht="12" customHeight="1"/>
    <row r="6766" ht="12" customHeight="1"/>
    <row r="6767" ht="12" customHeight="1"/>
    <row r="6768" ht="12" customHeight="1"/>
    <row r="6769" ht="12" customHeight="1"/>
    <row r="6770" ht="12" customHeight="1"/>
    <row r="6771" ht="12" customHeight="1"/>
    <row r="6772" ht="12" customHeight="1"/>
    <row r="6773" ht="12" customHeight="1"/>
    <row r="6774" ht="12" customHeight="1"/>
    <row r="6775" ht="12" customHeight="1"/>
    <row r="6776" ht="12" customHeight="1"/>
    <row r="6777" ht="12" customHeight="1"/>
    <row r="6778" ht="12" customHeight="1"/>
    <row r="6779" ht="12" customHeight="1"/>
    <row r="6780" ht="12" customHeight="1"/>
    <row r="6781" ht="12" customHeight="1"/>
    <row r="6782" ht="12" customHeight="1"/>
    <row r="6783" ht="12" customHeight="1"/>
    <row r="6784" ht="12" customHeight="1"/>
    <row r="6785" ht="12" customHeight="1"/>
    <row r="6786" ht="12" customHeight="1"/>
    <row r="6787" ht="12" customHeight="1"/>
    <row r="6788" ht="12" customHeight="1"/>
    <row r="6789" ht="12" customHeight="1"/>
    <row r="6790" ht="12" customHeight="1"/>
    <row r="6791" ht="12" customHeight="1"/>
    <row r="6792" ht="12" customHeight="1"/>
    <row r="6793" ht="12" customHeight="1"/>
    <row r="6794" ht="12" customHeight="1"/>
    <row r="6795" ht="12" customHeight="1"/>
    <row r="6796" ht="12" customHeight="1"/>
    <row r="6797" ht="12" customHeight="1"/>
    <row r="6798" ht="12" customHeight="1"/>
    <row r="6799" ht="12" customHeight="1"/>
    <row r="6800" ht="12" customHeight="1"/>
    <row r="6801" ht="12" customHeight="1"/>
    <row r="6802" ht="12" customHeight="1"/>
    <row r="6803" ht="12" customHeight="1"/>
    <row r="6804" ht="12" customHeight="1"/>
    <row r="6805" ht="12" customHeight="1"/>
    <row r="6806" ht="12" customHeight="1"/>
    <row r="6807" ht="12" customHeight="1"/>
    <row r="6808" ht="12" customHeight="1"/>
    <row r="6809" ht="12" customHeight="1"/>
    <row r="6810" ht="12" customHeight="1"/>
    <row r="6811" ht="12" customHeight="1"/>
    <row r="6812" ht="12" customHeight="1"/>
    <row r="6813" ht="12" customHeight="1"/>
    <row r="6814" ht="12" customHeight="1"/>
    <row r="6815" ht="12" customHeight="1"/>
    <row r="6816" ht="12" customHeight="1"/>
    <row r="6817" ht="12" customHeight="1"/>
    <row r="6818" ht="12" customHeight="1"/>
    <row r="6819" ht="12" customHeight="1"/>
    <row r="6820" ht="12" customHeight="1"/>
    <row r="6821" ht="12" customHeight="1"/>
    <row r="6822" ht="12" customHeight="1"/>
    <row r="6823" ht="12" customHeight="1"/>
    <row r="6824" ht="12" customHeight="1"/>
    <row r="6825" ht="12" customHeight="1"/>
    <row r="6826" ht="12" customHeight="1"/>
    <row r="6827" ht="12" customHeight="1"/>
    <row r="6828" ht="12" customHeight="1"/>
    <row r="6829" ht="12" customHeight="1"/>
    <row r="6830" ht="12" customHeight="1"/>
    <row r="6831" ht="12" customHeight="1"/>
    <row r="6832" ht="12" customHeight="1"/>
    <row r="6833" ht="12" customHeight="1"/>
    <row r="6834" ht="12" customHeight="1"/>
    <row r="6835" ht="12" customHeight="1"/>
    <row r="6836" ht="12" customHeight="1"/>
    <row r="6837" ht="12" customHeight="1"/>
    <row r="6838" ht="12" customHeight="1"/>
    <row r="6839" ht="12" customHeight="1"/>
    <row r="6840" ht="12" customHeight="1"/>
    <row r="6841" ht="12" customHeight="1"/>
    <row r="6842" ht="12" customHeight="1"/>
    <row r="6843" ht="12" customHeight="1"/>
    <row r="6844" ht="12" customHeight="1"/>
    <row r="6845" ht="12" customHeight="1"/>
    <row r="6846" ht="12" customHeight="1"/>
    <row r="6847" ht="12" customHeight="1"/>
    <row r="6848" ht="12" customHeight="1"/>
    <row r="6849" ht="12" customHeight="1"/>
    <row r="6850" ht="12" customHeight="1"/>
    <row r="6851" ht="12" customHeight="1"/>
    <row r="6852" ht="12" customHeight="1"/>
    <row r="6853" ht="12" customHeight="1"/>
    <row r="6854" ht="12" customHeight="1"/>
    <row r="6855" ht="12" customHeight="1"/>
    <row r="6856" ht="12" customHeight="1"/>
    <row r="6857" ht="12" customHeight="1"/>
    <row r="6858" ht="12" customHeight="1"/>
    <row r="6859" ht="12" customHeight="1"/>
    <row r="6860" ht="12" customHeight="1"/>
    <row r="6861" ht="12" customHeight="1"/>
    <row r="6862" ht="12" customHeight="1"/>
    <row r="6863" ht="12" customHeight="1"/>
    <row r="6864" ht="12" customHeight="1"/>
    <row r="6865" ht="12" customHeight="1"/>
    <row r="6866" ht="12" customHeight="1"/>
    <row r="6867" ht="12" customHeight="1"/>
    <row r="6868" ht="12" customHeight="1"/>
    <row r="6869" ht="12" customHeight="1"/>
    <row r="6870" ht="12" customHeight="1"/>
    <row r="6871" ht="12" customHeight="1"/>
    <row r="6872" ht="12" customHeight="1"/>
    <row r="6873" ht="12" customHeight="1"/>
    <row r="6874" ht="12" customHeight="1"/>
    <row r="6875" ht="12" customHeight="1"/>
    <row r="6876" ht="12" customHeight="1"/>
    <row r="6877" ht="12" customHeight="1"/>
    <row r="6878" ht="12" customHeight="1"/>
    <row r="6879" ht="12" customHeight="1"/>
    <row r="6880" ht="12" customHeight="1"/>
    <row r="6881" ht="12" customHeight="1"/>
    <row r="6882" ht="12" customHeight="1"/>
    <row r="6883" ht="12" customHeight="1"/>
    <row r="6884" ht="12" customHeight="1"/>
    <row r="6885" ht="12" customHeight="1"/>
    <row r="6886" ht="12" customHeight="1"/>
    <row r="6887" ht="12" customHeight="1"/>
    <row r="6888" ht="12" customHeight="1"/>
    <row r="6889" ht="12" customHeight="1"/>
    <row r="6890" ht="12" customHeight="1"/>
    <row r="6891" ht="12" customHeight="1"/>
    <row r="6892" ht="12" customHeight="1"/>
    <row r="6893" ht="12" customHeight="1"/>
    <row r="6894" ht="12" customHeight="1"/>
    <row r="6895" ht="12" customHeight="1"/>
    <row r="6896" ht="12" customHeight="1"/>
    <row r="6897" ht="12" customHeight="1"/>
    <row r="6898" ht="12" customHeight="1"/>
    <row r="6899" ht="12" customHeight="1"/>
    <row r="6900" ht="12" customHeight="1"/>
    <row r="6901" ht="12" customHeight="1"/>
    <row r="6902" ht="12" customHeight="1"/>
    <row r="6903" ht="12" customHeight="1"/>
    <row r="6904" ht="12" customHeight="1"/>
    <row r="6905" ht="12" customHeight="1"/>
    <row r="6906" ht="12" customHeight="1"/>
    <row r="6907" ht="12" customHeight="1"/>
    <row r="6908" ht="12" customHeight="1"/>
    <row r="6909" ht="12" customHeight="1"/>
    <row r="6910" ht="12" customHeight="1"/>
    <row r="6911" ht="12" customHeight="1"/>
    <row r="6912" ht="12" customHeight="1"/>
    <row r="6913" ht="12" customHeight="1"/>
    <row r="6914" ht="12" customHeight="1"/>
    <row r="6915" ht="12" customHeight="1"/>
    <row r="6916" ht="12" customHeight="1"/>
    <row r="6917" ht="12" customHeight="1"/>
    <row r="6918" ht="12" customHeight="1"/>
    <row r="6919" ht="12" customHeight="1"/>
    <row r="6920" ht="12" customHeight="1"/>
    <row r="6921" ht="12" customHeight="1"/>
    <row r="6922" ht="12" customHeight="1"/>
    <row r="6923" ht="12" customHeight="1"/>
    <row r="6924" ht="12" customHeight="1"/>
    <row r="6925" ht="12" customHeight="1"/>
    <row r="6926" ht="12" customHeight="1"/>
    <row r="6927" ht="12" customHeight="1"/>
    <row r="6928" ht="12" customHeight="1"/>
    <row r="6929" ht="12" customHeight="1"/>
    <row r="6930" ht="12" customHeight="1"/>
    <row r="6931" ht="12" customHeight="1"/>
    <row r="6932" ht="12" customHeight="1"/>
    <row r="6933" ht="12" customHeight="1"/>
    <row r="6934" ht="12" customHeight="1"/>
    <row r="6935" ht="12" customHeight="1"/>
    <row r="6936" ht="12" customHeight="1"/>
    <row r="6937" ht="12" customHeight="1"/>
    <row r="6938" ht="12" customHeight="1"/>
    <row r="6939" ht="12" customHeight="1"/>
    <row r="6940" ht="12" customHeight="1"/>
    <row r="6941" ht="12" customHeight="1"/>
    <row r="6942" ht="12" customHeight="1"/>
    <row r="6943" ht="12" customHeight="1"/>
    <row r="6944" ht="12" customHeight="1"/>
    <row r="6945" ht="12" customHeight="1"/>
    <row r="6946" ht="12" customHeight="1"/>
    <row r="6947" ht="12" customHeight="1"/>
    <row r="6948" ht="12" customHeight="1"/>
    <row r="6949" ht="12" customHeight="1"/>
    <row r="6950" ht="12" customHeight="1"/>
    <row r="6951" ht="12" customHeight="1"/>
    <row r="6952" ht="12" customHeight="1"/>
    <row r="6953" ht="12" customHeight="1"/>
    <row r="6954" ht="12" customHeight="1"/>
    <row r="6955" ht="12" customHeight="1"/>
    <row r="6956" ht="12" customHeight="1"/>
    <row r="6957" ht="12" customHeight="1"/>
    <row r="6958" ht="12" customHeight="1"/>
    <row r="6959" ht="12" customHeight="1"/>
    <row r="6960" ht="12" customHeight="1"/>
    <row r="6961" ht="12" customHeight="1"/>
    <row r="6962" ht="12" customHeight="1"/>
    <row r="6963" ht="12" customHeight="1"/>
    <row r="6964" ht="12" customHeight="1"/>
    <row r="6965" ht="12" customHeight="1"/>
    <row r="6966" ht="12" customHeight="1"/>
    <row r="6967" ht="12" customHeight="1"/>
    <row r="6968" ht="12" customHeight="1"/>
    <row r="6969" ht="12" customHeight="1"/>
    <row r="6970" ht="12" customHeight="1"/>
    <row r="6971" ht="12" customHeight="1"/>
    <row r="6972" ht="12" customHeight="1"/>
    <row r="6973" ht="12" customHeight="1"/>
    <row r="6974" ht="12" customHeight="1"/>
    <row r="6975" ht="12" customHeight="1"/>
    <row r="6976" ht="12" customHeight="1"/>
    <row r="6977" ht="12" customHeight="1"/>
    <row r="6978" ht="12" customHeight="1"/>
    <row r="6979" ht="12" customHeight="1"/>
    <row r="6980" ht="12" customHeight="1"/>
    <row r="6981" ht="12" customHeight="1"/>
    <row r="6982" ht="12" customHeight="1"/>
    <row r="6983" ht="12" customHeight="1"/>
    <row r="6984" ht="12" customHeight="1"/>
    <row r="6985" ht="12" customHeight="1"/>
    <row r="6986" ht="12" customHeight="1"/>
    <row r="6987" ht="12" customHeight="1"/>
    <row r="6988" ht="12" customHeight="1"/>
    <row r="6989" ht="12" customHeight="1"/>
    <row r="6990" ht="12" customHeight="1"/>
    <row r="6991" ht="12" customHeight="1"/>
    <row r="6992" ht="12" customHeight="1"/>
    <row r="6993" ht="12" customHeight="1"/>
    <row r="6994" ht="12" customHeight="1"/>
    <row r="6995" ht="12" customHeight="1"/>
    <row r="6996" ht="12" customHeight="1"/>
    <row r="6997" ht="12" customHeight="1"/>
    <row r="6998" ht="12" customHeight="1"/>
    <row r="6999" ht="12" customHeight="1"/>
    <row r="7000" ht="12" customHeight="1"/>
    <row r="7001" ht="12" customHeight="1"/>
    <row r="7002" ht="12" customHeight="1"/>
    <row r="7003" ht="12" customHeight="1"/>
    <row r="7004" ht="12" customHeight="1"/>
    <row r="7005" ht="12" customHeight="1"/>
    <row r="7006" ht="12" customHeight="1"/>
    <row r="7007" ht="12" customHeight="1"/>
    <row r="7008" ht="12" customHeight="1"/>
    <row r="7009" ht="12" customHeight="1"/>
    <row r="7010" ht="12" customHeight="1"/>
    <row r="7011" ht="12" customHeight="1"/>
    <row r="7012" ht="12" customHeight="1"/>
    <row r="7013" ht="12" customHeight="1"/>
    <row r="7014" ht="12" customHeight="1"/>
    <row r="7015" ht="12" customHeight="1"/>
    <row r="7016" ht="12" customHeight="1"/>
    <row r="7017" ht="12" customHeight="1"/>
    <row r="7018" ht="12" customHeight="1"/>
    <row r="7019" ht="12" customHeight="1"/>
    <row r="7020" ht="12" customHeight="1"/>
    <row r="7021" ht="12" customHeight="1"/>
    <row r="7022" ht="12" customHeight="1"/>
    <row r="7023" ht="12" customHeight="1"/>
    <row r="7024" ht="12" customHeight="1"/>
    <row r="7025" ht="12" customHeight="1"/>
    <row r="7026" ht="12" customHeight="1"/>
    <row r="7027" ht="12" customHeight="1"/>
    <row r="7028" ht="12" customHeight="1"/>
    <row r="7029" ht="12" customHeight="1"/>
    <row r="7030" ht="12" customHeight="1"/>
    <row r="7031" ht="12" customHeight="1"/>
    <row r="7032" ht="12" customHeight="1"/>
    <row r="7033" ht="12" customHeight="1"/>
    <row r="7034" ht="12" customHeight="1"/>
    <row r="7035" ht="12" customHeight="1"/>
    <row r="7036" ht="12" customHeight="1"/>
    <row r="7037" ht="12" customHeight="1"/>
    <row r="7038" ht="12" customHeight="1"/>
    <row r="7039" ht="12" customHeight="1"/>
    <row r="7040" ht="12" customHeight="1"/>
    <row r="7041" ht="12" customHeight="1"/>
    <row r="7042" ht="12" customHeight="1"/>
    <row r="7043" ht="12" customHeight="1"/>
    <row r="7044" ht="12" customHeight="1"/>
    <row r="7045" ht="12" customHeight="1"/>
    <row r="7046" ht="12" customHeight="1"/>
    <row r="7047" ht="12" customHeight="1"/>
    <row r="7048" ht="12" customHeight="1"/>
    <row r="7049" ht="12" customHeight="1"/>
    <row r="7050" ht="12" customHeight="1"/>
    <row r="7051" ht="12" customHeight="1"/>
    <row r="7052" ht="12" customHeight="1"/>
    <row r="7053" ht="12" customHeight="1"/>
    <row r="7054" ht="12" customHeight="1"/>
    <row r="7055" ht="12" customHeight="1"/>
    <row r="7056" ht="12" customHeight="1"/>
    <row r="7057" ht="12" customHeight="1"/>
    <row r="7058" ht="12" customHeight="1"/>
    <row r="7059" ht="12" customHeight="1"/>
    <row r="7060" ht="12" customHeight="1"/>
    <row r="7061" ht="12" customHeight="1"/>
    <row r="7062" ht="12" customHeight="1"/>
    <row r="7063" ht="12" customHeight="1"/>
    <row r="7064" ht="12" customHeight="1"/>
    <row r="7065" ht="12" customHeight="1"/>
    <row r="7066" ht="12" customHeight="1"/>
    <row r="7067" ht="12" customHeight="1"/>
    <row r="7068" ht="12" customHeight="1"/>
    <row r="7069" ht="12" customHeight="1"/>
    <row r="7070" ht="12" customHeight="1"/>
    <row r="7071" ht="12" customHeight="1"/>
    <row r="7072" ht="12" customHeight="1"/>
    <row r="7073" ht="12" customHeight="1"/>
    <row r="7074" ht="12" customHeight="1"/>
    <row r="7075" ht="12" customHeight="1"/>
    <row r="7076" ht="12" customHeight="1"/>
    <row r="7077" ht="12" customHeight="1"/>
    <row r="7078" ht="12" customHeight="1"/>
    <row r="7079" ht="12" customHeight="1"/>
    <row r="7080" ht="12" customHeight="1"/>
    <row r="7081" ht="12" customHeight="1"/>
    <row r="7082" ht="12" customHeight="1"/>
    <row r="7083" ht="12" customHeight="1"/>
    <row r="7084" ht="12" customHeight="1"/>
    <row r="7085" ht="12" customHeight="1"/>
    <row r="7086" ht="12" customHeight="1"/>
    <row r="7087" ht="12" customHeight="1"/>
    <row r="7088" ht="12" customHeight="1"/>
    <row r="7089" ht="12" customHeight="1"/>
    <row r="7090" ht="12" customHeight="1"/>
    <row r="7091" ht="12" customHeight="1"/>
    <row r="7092" ht="12" customHeight="1"/>
    <row r="7093" ht="12" customHeight="1"/>
    <row r="7094" ht="12" customHeight="1"/>
    <row r="7095" ht="12" customHeight="1"/>
    <row r="7096" ht="12" customHeight="1"/>
    <row r="7097" ht="12" customHeight="1"/>
    <row r="7098" ht="12" customHeight="1"/>
    <row r="7099" ht="12" customHeight="1"/>
    <row r="7100" ht="12" customHeight="1"/>
    <row r="7101" ht="12" customHeight="1"/>
    <row r="7102" ht="12" customHeight="1"/>
    <row r="7103" ht="12" customHeight="1"/>
    <row r="7104" ht="12" customHeight="1"/>
    <row r="7105" ht="12" customHeight="1"/>
    <row r="7106" ht="12" customHeight="1"/>
    <row r="7107" ht="12" customHeight="1"/>
    <row r="7108" ht="12" customHeight="1"/>
    <row r="7109" ht="12" customHeight="1"/>
    <row r="7110" ht="12" customHeight="1"/>
    <row r="7111" ht="12" customHeight="1"/>
    <row r="7112" ht="12" customHeight="1"/>
    <row r="7113" ht="12" customHeight="1"/>
    <row r="7114" ht="12" customHeight="1"/>
    <row r="7115" ht="12" customHeight="1"/>
    <row r="7116" ht="12" customHeight="1"/>
    <row r="7117" ht="12" customHeight="1"/>
    <row r="7118" ht="12" customHeight="1"/>
    <row r="7119" ht="12" customHeight="1"/>
    <row r="7120" ht="12" customHeight="1"/>
    <row r="7121" ht="12" customHeight="1"/>
    <row r="7122" ht="12" customHeight="1"/>
    <row r="7123" ht="12" customHeight="1"/>
    <row r="7124" ht="12" customHeight="1"/>
    <row r="7125" ht="12" customHeight="1"/>
    <row r="7126" ht="12" customHeight="1"/>
    <row r="7127" ht="12" customHeight="1"/>
    <row r="7128" ht="12" customHeight="1"/>
    <row r="7129" ht="12" customHeight="1"/>
    <row r="7130" ht="12" customHeight="1"/>
    <row r="7131" ht="12" customHeight="1"/>
    <row r="7132" ht="12" customHeight="1"/>
    <row r="7133" ht="12" customHeight="1"/>
    <row r="7134" ht="12" customHeight="1"/>
    <row r="7135" ht="12" customHeight="1"/>
    <row r="7136" ht="12" customHeight="1"/>
    <row r="7137" ht="12" customHeight="1"/>
    <row r="7138" ht="12" customHeight="1"/>
    <row r="7139" ht="12" customHeight="1"/>
    <row r="7140" ht="12" customHeight="1"/>
    <row r="7141" ht="12" customHeight="1"/>
    <row r="7142" ht="12" customHeight="1"/>
    <row r="7143" ht="12" customHeight="1"/>
    <row r="7144" ht="12" customHeight="1"/>
    <row r="7145" ht="12" customHeight="1"/>
    <row r="7146" ht="12" customHeight="1"/>
    <row r="7147" ht="12" customHeight="1"/>
    <row r="7148" ht="12" customHeight="1"/>
    <row r="7149" ht="12" customHeight="1"/>
    <row r="7150" ht="12" customHeight="1"/>
    <row r="7151" ht="12" customHeight="1"/>
    <row r="7152" ht="12" customHeight="1"/>
    <row r="7153" ht="12" customHeight="1"/>
    <row r="7154" ht="12" customHeight="1"/>
    <row r="7155" ht="12" customHeight="1"/>
    <row r="7156" ht="12" customHeight="1"/>
    <row r="7157" ht="12" customHeight="1"/>
    <row r="7158" ht="12" customHeight="1"/>
    <row r="7159" ht="12" customHeight="1"/>
    <row r="7160" ht="12" customHeight="1"/>
    <row r="7161" ht="12" customHeight="1"/>
    <row r="7162" ht="12" customHeight="1"/>
    <row r="7163" ht="12" customHeight="1"/>
    <row r="7164" ht="12" customHeight="1"/>
    <row r="7165" ht="12" customHeight="1"/>
    <row r="7166" ht="12" customHeight="1"/>
    <row r="7167" ht="12" customHeight="1"/>
    <row r="7168" ht="12" customHeight="1"/>
    <row r="7169" ht="12" customHeight="1"/>
    <row r="7170" ht="12" customHeight="1"/>
    <row r="7171" ht="12" customHeight="1"/>
    <row r="7172" ht="12" customHeight="1"/>
    <row r="7173" ht="12" customHeight="1"/>
    <row r="7174" ht="12" customHeight="1"/>
    <row r="7175" ht="12" customHeight="1"/>
    <row r="7176" ht="12" customHeight="1"/>
    <row r="7177" ht="12" customHeight="1"/>
    <row r="7178" ht="12" customHeight="1"/>
    <row r="7179" ht="12" customHeight="1"/>
    <row r="7180" ht="12" customHeight="1"/>
    <row r="7181" ht="12" customHeight="1"/>
    <row r="7182" ht="12" customHeight="1"/>
    <row r="7183" ht="12" customHeight="1"/>
    <row r="7184" ht="12" customHeight="1"/>
    <row r="7185" ht="12" customHeight="1"/>
    <row r="7186" ht="12" customHeight="1"/>
    <row r="7187" ht="12" customHeight="1"/>
    <row r="7188" ht="12" customHeight="1"/>
    <row r="7189" ht="12" customHeight="1"/>
    <row r="7190" ht="12" customHeight="1"/>
    <row r="7191" ht="12" customHeight="1"/>
    <row r="7192" ht="12" customHeight="1"/>
    <row r="7193" ht="12" customHeight="1"/>
    <row r="7194" ht="12" customHeight="1"/>
    <row r="7195" ht="12" customHeight="1"/>
    <row r="7196" ht="12" customHeight="1"/>
    <row r="7197" ht="12" customHeight="1"/>
    <row r="7198" ht="12" customHeight="1"/>
    <row r="7199" ht="12" customHeight="1"/>
    <row r="7200" ht="12" customHeight="1"/>
    <row r="7201" ht="12" customHeight="1"/>
    <row r="7202" ht="12" customHeight="1"/>
    <row r="7203" ht="12" customHeight="1"/>
    <row r="7204" ht="12" customHeight="1"/>
    <row r="7205" ht="12" customHeight="1"/>
    <row r="7206" ht="12" customHeight="1"/>
    <row r="7207" ht="12" customHeight="1"/>
    <row r="7208" ht="12" customHeight="1"/>
    <row r="7209" ht="12" customHeight="1"/>
    <row r="7210" ht="12" customHeight="1"/>
    <row r="7211" ht="12" customHeight="1"/>
    <row r="7212" ht="12" customHeight="1"/>
    <row r="7213" ht="12" customHeight="1"/>
    <row r="7214" ht="12" customHeight="1"/>
    <row r="7215" ht="12" customHeight="1"/>
    <row r="7216" ht="12" customHeight="1"/>
    <row r="7217" ht="12" customHeight="1"/>
    <row r="7218" ht="12" customHeight="1"/>
    <row r="7219" ht="12" customHeight="1"/>
    <row r="7220" ht="12" customHeight="1"/>
    <row r="7221" ht="12" customHeight="1"/>
    <row r="7222" ht="12" customHeight="1"/>
    <row r="7223" ht="12" customHeight="1"/>
    <row r="7224" ht="12" customHeight="1"/>
    <row r="7225" ht="12" customHeight="1"/>
    <row r="7226" ht="12" customHeight="1"/>
    <row r="7227" ht="12" customHeight="1"/>
    <row r="7228" ht="12" customHeight="1"/>
    <row r="7229" ht="12" customHeight="1"/>
    <row r="7230" ht="12" customHeight="1"/>
    <row r="7231" ht="12" customHeight="1"/>
    <row r="7232" ht="12" customHeight="1"/>
    <row r="7233" ht="12" customHeight="1"/>
    <row r="7234" ht="12" customHeight="1"/>
    <row r="7235" ht="12" customHeight="1"/>
    <row r="7236" ht="12" customHeight="1"/>
    <row r="7237" ht="12" customHeight="1"/>
    <row r="7238" ht="12" customHeight="1"/>
    <row r="7239" ht="12" customHeight="1"/>
    <row r="7240" ht="12" customHeight="1"/>
    <row r="7241" ht="12" customHeight="1"/>
    <row r="7242" ht="12" customHeight="1"/>
    <row r="7243" ht="12" customHeight="1"/>
    <row r="7244" ht="12" customHeight="1"/>
    <row r="7245" ht="12" customHeight="1"/>
    <row r="7246" ht="12" customHeight="1"/>
    <row r="7247" ht="12" customHeight="1"/>
    <row r="7248" ht="12" customHeight="1"/>
    <row r="7249" ht="12" customHeight="1"/>
    <row r="7250" ht="12" customHeight="1"/>
    <row r="7251" ht="12" customHeight="1"/>
    <row r="7252" ht="12" customHeight="1"/>
    <row r="7253" ht="12" customHeight="1"/>
    <row r="7254" ht="12" customHeight="1"/>
    <row r="7255" ht="12" customHeight="1"/>
    <row r="7256" ht="12" customHeight="1"/>
    <row r="7257" ht="12" customHeight="1"/>
    <row r="7258" ht="12" customHeight="1"/>
    <row r="7259" ht="12" customHeight="1"/>
    <row r="7260" ht="12" customHeight="1"/>
    <row r="7261" ht="12" customHeight="1"/>
    <row r="7262" ht="12" customHeight="1"/>
    <row r="7263" ht="12" customHeight="1"/>
    <row r="7264" ht="12" customHeight="1"/>
    <row r="7265" ht="12" customHeight="1"/>
    <row r="7266" ht="12" customHeight="1"/>
    <row r="7267" ht="12" customHeight="1"/>
    <row r="7268" ht="12" customHeight="1"/>
    <row r="7269" ht="12" customHeight="1"/>
    <row r="7270" ht="12" customHeight="1"/>
    <row r="7271" ht="12" customHeight="1"/>
    <row r="7272" ht="12" customHeight="1"/>
    <row r="7273" ht="12" customHeight="1"/>
    <row r="7274" ht="12" customHeight="1"/>
    <row r="7275" ht="12" customHeight="1"/>
    <row r="7276" ht="12" customHeight="1"/>
    <row r="7277" ht="12" customHeight="1"/>
    <row r="7278" ht="12" customHeight="1"/>
    <row r="7279" ht="12" customHeight="1"/>
    <row r="7280" ht="12" customHeight="1"/>
    <row r="7281" ht="12" customHeight="1"/>
    <row r="7282" ht="12" customHeight="1"/>
    <row r="7283" ht="12" customHeight="1"/>
    <row r="7284" ht="12" customHeight="1"/>
    <row r="7285" ht="12" customHeight="1"/>
    <row r="7286" ht="12" customHeight="1"/>
    <row r="7287" ht="12" customHeight="1"/>
    <row r="7288" ht="12" customHeight="1"/>
    <row r="7289" ht="12" customHeight="1"/>
    <row r="7290" ht="12" customHeight="1"/>
    <row r="7291" ht="12" customHeight="1"/>
    <row r="7292" ht="12" customHeight="1"/>
    <row r="7293" ht="12" customHeight="1"/>
    <row r="7294" ht="12" customHeight="1"/>
    <row r="7295" ht="12" customHeight="1"/>
    <row r="7296" ht="12" customHeight="1"/>
    <row r="7297" ht="12" customHeight="1"/>
    <row r="7298" ht="12" customHeight="1"/>
    <row r="7299" ht="12" customHeight="1"/>
    <row r="7300" ht="12" customHeight="1"/>
    <row r="7301" ht="12" customHeight="1"/>
    <row r="7302" ht="12" customHeight="1"/>
    <row r="7303" ht="12" customHeight="1"/>
    <row r="7304" ht="12" customHeight="1"/>
    <row r="7305" ht="12" customHeight="1"/>
    <row r="7306" ht="12" customHeight="1"/>
    <row r="7307" ht="12" customHeight="1"/>
    <row r="7308" ht="12" customHeight="1"/>
    <row r="7309" ht="12" customHeight="1"/>
    <row r="7310" ht="12" customHeight="1"/>
    <row r="7311" ht="12" customHeight="1"/>
    <row r="7312" ht="12" customHeight="1"/>
    <row r="7313" ht="12" customHeight="1"/>
    <row r="7314" ht="12" customHeight="1"/>
    <row r="7315" ht="12" customHeight="1"/>
    <row r="7316" ht="12" customHeight="1"/>
    <row r="7317" ht="12" customHeight="1"/>
    <row r="7318" ht="12" customHeight="1"/>
    <row r="7319" ht="12" customHeight="1"/>
    <row r="7320" ht="12" customHeight="1"/>
    <row r="7321" ht="12" customHeight="1"/>
    <row r="7322" ht="12" customHeight="1"/>
    <row r="7323" ht="12" customHeight="1"/>
    <row r="7324" ht="12" customHeight="1"/>
    <row r="7325" ht="12" customHeight="1"/>
    <row r="7326" ht="12" customHeight="1"/>
    <row r="7327" ht="12" customHeight="1"/>
    <row r="7328" ht="12" customHeight="1"/>
    <row r="7329" ht="12" customHeight="1"/>
    <row r="7330" ht="12" customHeight="1"/>
    <row r="7331" ht="12" customHeight="1"/>
    <row r="7332" ht="12" customHeight="1"/>
    <row r="7333" ht="12" customHeight="1"/>
    <row r="7334" ht="12" customHeight="1"/>
    <row r="7335" ht="12" customHeight="1"/>
    <row r="7336" ht="12" customHeight="1"/>
    <row r="7337" ht="12" customHeight="1"/>
    <row r="7338" ht="12" customHeight="1"/>
    <row r="7339" ht="12" customHeight="1"/>
    <row r="7340" ht="12" customHeight="1"/>
    <row r="7341" ht="12" customHeight="1"/>
    <row r="7342" ht="12" customHeight="1"/>
    <row r="7343" ht="12" customHeight="1"/>
    <row r="7344" ht="12" customHeight="1"/>
    <row r="7345" ht="12" customHeight="1"/>
    <row r="7346" ht="12" customHeight="1"/>
    <row r="7347" ht="12" customHeight="1"/>
    <row r="7348" ht="12" customHeight="1"/>
    <row r="7349" ht="12" customHeight="1"/>
    <row r="7350" ht="12" customHeight="1"/>
    <row r="7351" ht="12" customHeight="1"/>
    <row r="7352" ht="12" customHeight="1"/>
    <row r="7353" ht="12" customHeight="1"/>
    <row r="7354" ht="12" customHeight="1"/>
    <row r="7355" ht="12" customHeight="1"/>
    <row r="7356" ht="12" customHeight="1"/>
    <row r="7357" ht="12" customHeight="1"/>
    <row r="7358" ht="12" customHeight="1"/>
    <row r="7359" ht="12" customHeight="1"/>
    <row r="7360" ht="12" customHeight="1"/>
    <row r="7361" ht="12" customHeight="1"/>
    <row r="7362" ht="12" customHeight="1"/>
    <row r="7363" ht="12" customHeight="1"/>
    <row r="7364" ht="12" customHeight="1"/>
    <row r="7365" ht="12" customHeight="1"/>
    <row r="7366" ht="12" customHeight="1"/>
    <row r="7367" ht="12" customHeight="1"/>
    <row r="7368" ht="12" customHeight="1"/>
    <row r="7369" ht="12" customHeight="1"/>
    <row r="7370" ht="12" customHeight="1"/>
    <row r="7371" ht="12" customHeight="1"/>
    <row r="7372" ht="12" customHeight="1"/>
    <row r="7373" ht="12" customHeight="1"/>
    <row r="7374" ht="12" customHeight="1"/>
    <row r="7375" ht="12" customHeight="1"/>
    <row r="7376" ht="12" customHeight="1"/>
    <row r="7377" ht="12" customHeight="1"/>
    <row r="7378" ht="12" customHeight="1"/>
    <row r="7379" ht="12" customHeight="1"/>
    <row r="7380" ht="12" customHeight="1"/>
    <row r="7381" ht="12" customHeight="1"/>
    <row r="7382" ht="12" customHeight="1"/>
    <row r="7383" ht="12" customHeight="1"/>
    <row r="7384" ht="12" customHeight="1"/>
    <row r="7385" ht="12" customHeight="1"/>
    <row r="7386" ht="12" customHeight="1"/>
    <row r="7387" ht="12" customHeight="1"/>
    <row r="7388" ht="12" customHeight="1"/>
    <row r="7389" ht="12" customHeight="1"/>
    <row r="7390" ht="12" customHeight="1"/>
    <row r="7391" ht="12" customHeight="1"/>
    <row r="7392" ht="12" customHeight="1"/>
    <row r="7393" ht="12" customHeight="1"/>
    <row r="7394" ht="12" customHeight="1"/>
    <row r="7395" ht="12" customHeight="1"/>
    <row r="7396" ht="12" customHeight="1"/>
    <row r="7397" ht="12" customHeight="1"/>
    <row r="7398" ht="12" customHeight="1"/>
    <row r="7399" ht="12" customHeight="1"/>
    <row r="7400" ht="12" customHeight="1"/>
    <row r="7401" ht="12" customHeight="1"/>
    <row r="7402" ht="12" customHeight="1"/>
    <row r="7403" ht="12" customHeight="1"/>
    <row r="7404" ht="12" customHeight="1"/>
    <row r="7405" ht="12" customHeight="1"/>
    <row r="7406" ht="12" customHeight="1"/>
    <row r="7407" ht="12" customHeight="1"/>
    <row r="7408" ht="12" customHeight="1"/>
    <row r="7409" ht="12" customHeight="1"/>
    <row r="7410" ht="12" customHeight="1"/>
    <row r="7411" ht="12" customHeight="1"/>
    <row r="7412" ht="12" customHeight="1"/>
    <row r="7413" ht="12" customHeight="1"/>
    <row r="7414" ht="12" customHeight="1"/>
    <row r="7415" ht="12" customHeight="1"/>
    <row r="7416" ht="12" customHeight="1"/>
    <row r="7417" ht="12" customHeight="1"/>
    <row r="7418" ht="12" customHeight="1"/>
    <row r="7419" ht="12" customHeight="1"/>
    <row r="7420" ht="12" customHeight="1"/>
    <row r="7421" ht="12" customHeight="1"/>
    <row r="7422" ht="12" customHeight="1"/>
    <row r="7423" ht="12" customHeight="1"/>
    <row r="7424" ht="12" customHeight="1"/>
    <row r="7425" ht="12" customHeight="1"/>
    <row r="7426" ht="12" customHeight="1"/>
    <row r="7427" ht="12" customHeight="1"/>
    <row r="7428" ht="12" customHeight="1"/>
    <row r="7429" ht="12" customHeight="1"/>
    <row r="7430" ht="12" customHeight="1"/>
    <row r="7431" ht="12" customHeight="1"/>
    <row r="7432" ht="12" customHeight="1"/>
    <row r="7433" ht="12" customHeight="1"/>
    <row r="7434" ht="12" customHeight="1"/>
    <row r="7435" ht="12" customHeight="1"/>
    <row r="7436" ht="12" customHeight="1"/>
    <row r="7437" ht="12" customHeight="1"/>
    <row r="7438" ht="12" customHeight="1"/>
    <row r="7439" ht="12" customHeight="1"/>
    <row r="7440" ht="12" customHeight="1"/>
    <row r="7441" ht="12" customHeight="1"/>
    <row r="7442" ht="12" customHeight="1"/>
    <row r="7443" ht="12" customHeight="1"/>
    <row r="7444" ht="12" customHeight="1"/>
    <row r="7445" ht="12" customHeight="1"/>
    <row r="7446" ht="12" customHeight="1"/>
    <row r="7447" ht="12" customHeight="1"/>
    <row r="7448" ht="12" customHeight="1"/>
    <row r="7449" ht="12" customHeight="1"/>
    <row r="7450" ht="12" customHeight="1"/>
    <row r="7451" ht="12" customHeight="1"/>
    <row r="7452" ht="12" customHeight="1"/>
    <row r="7453" ht="12" customHeight="1"/>
    <row r="7454" ht="12" customHeight="1"/>
    <row r="7455" ht="12" customHeight="1"/>
    <row r="7456" ht="12" customHeight="1"/>
    <row r="7457" ht="12" customHeight="1"/>
    <row r="7458" ht="12" customHeight="1"/>
    <row r="7459" ht="12" customHeight="1"/>
    <row r="7460" ht="12" customHeight="1"/>
    <row r="7461" ht="12" customHeight="1"/>
    <row r="7462" ht="12" customHeight="1"/>
    <row r="7463" ht="12" customHeight="1"/>
    <row r="7464" ht="12" customHeight="1"/>
    <row r="7465" ht="12" customHeight="1"/>
    <row r="7466" ht="12" customHeight="1"/>
    <row r="7467" ht="12" customHeight="1"/>
    <row r="7468" ht="12" customHeight="1"/>
    <row r="7469" ht="12" customHeight="1"/>
    <row r="7470" ht="12" customHeight="1"/>
    <row r="7471" ht="12" customHeight="1"/>
    <row r="7472" ht="12" customHeight="1"/>
    <row r="7473" ht="12" customHeight="1"/>
    <row r="7474" ht="12" customHeight="1"/>
    <row r="7475" ht="12" customHeight="1"/>
    <row r="7476" ht="12" customHeight="1"/>
    <row r="7477" ht="12" customHeight="1"/>
    <row r="7478" ht="12" customHeight="1"/>
    <row r="7479" ht="12" customHeight="1"/>
    <row r="7480" ht="12" customHeight="1"/>
    <row r="7481" ht="12" customHeight="1"/>
    <row r="7482" ht="12" customHeight="1"/>
    <row r="7483" ht="12" customHeight="1"/>
    <row r="7484" ht="12" customHeight="1"/>
    <row r="7485" ht="12" customHeight="1"/>
    <row r="7486" ht="12" customHeight="1"/>
    <row r="7487" ht="12" customHeight="1"/>
    <row r="7488" ht="12" customHeight="1"/>
    <row r="7489" ht="12" customHeight="1"/>
    <row r="7490" ht="12" customHeight="1"/>
    <row r="7491" ht="12" customHeight="1"/>
    <row r="7492" ht="12" customHeight="1"/>
    <row r="7493" ht="12" customHeight="1"/>
    <row r="7494" ht="12" customHeight="1"/>
    <row r="7495" ht="12" customHeight="1"/>
    <row r="7496" ht="12" customHeight="1"/>
    <row r="7497" ht="12" customHeight="1"/>
    <row r="7498" ht="12" customHeight="1"/>
    <row r="7499" ht="12" customHeight="1"/>
    <row r="7500" ht="12" customHeight="1"/>
    <row r="7501" ht="12" customHeight="1"/>
    <row r="7502" ht="12" customHeight="1"/>
    <row r="7503" ht="12" customHeight="1"/>
    <row r="7504" ht="12" customHeight="1"/>
    <row r="7505" ht="12" customHeight="1"/>
    <row r="7506" ht="12" customHeight="1"/>
    <row r="7507" ht="12" customHeight="1"/>
    <row r="7508" ht="12" customHeight="1"/>
    <row r="7509" ht="12" customHeight="1"/>
    <row r="7510" ht="12" customHeight="1"/>
    <row r="7511" ht="12" customHeight="1"/>
    <row r="7512" ht="12" customHeight="1"/>
    <row r="7513" ht="12" customHeight="1"/>
    <row r="7514" ht="12" customHeight="1"/>
    <row r="7515" ht="12" customHeight="1"/>
    <row r="7516" ht="12" customHeight="1"/>
    <row r="7517" ht="12" customHeight="1"/>
    <row r="7518" ht="12" customHeight="1"/>
    <row r="7519" ht="12" customHeight="1"/>
    <row r="7520" ht="12" customHeight="1"/>
    <row r="7521" ht="12" customHeight="1"/>
    <row r="7522" ht="12" customHeight="1"/>
    <row r="7523" ht="12" customHeight="1"/>
    <row r="7524" ht="12" customHeight="1"/>
    <row r="7525" ht="12" customHeight="1"/>
    <row r="7526" ht="12" customHeight="1"/>
    <row r="7527" ht="12" customHeight="1"/>
    <row r="7528" ht="12" customHeight="1"/>
    <row r="7529" ht="12" customHeight="1"/>
    <row r="7530" ht="12" customHeight="1"/>
    <row r="7531" ht="12" customHeight="1"/>
    <row r="7532" ht="12" customHeight="1"/>
    <row r="7533" ht="12" customHeight="1"/>
    <row r="7534" ht="12" customHeight="1"/>
    <row r="7535" ht="12" customHeight="1"/>
    <row r="7536" ht="12" customHeight="1"/>
    <row r="7537" ht="12" customHeight="1"/>
    <row r="7538" ht="12" customHeight="1"/>
    <row r="7539" ht="12" customHeight="1"/>
    <row r="7540" ht="12" customHeight="1"/>
    <row r="7541" ht="12" customHeight="1"/>
    <row r="7542" ht="12" customHeight="1"/>
    <row r="7543" ht="12" customHeight="1"/>
    <row r="7544" ht="12" customHeight="1"/>
    <row r="7545" ht="12" customHeight="1"/>
    <row r="7546" ht="12" customHeight="1"/>
    <row r="7547" ht="12" customHeight="1"/>
    <row r="7548" ht="12" customHeight="1"/>
    <row r="7549" ht="12" customHeight="1"/>
    <row r="7550" ht="12" customHeight="1"/>
    <row r="7551" ht="12" customHeight="1"/>
    <row r="7552" ht="12" customHeight="1"/>
    <row r="7553" ht="12" customHeight="1"/>
    <row r="7554" ht="12" customHeight="1"/>
    <row r="7555" ht="12" customHeight="1"/>
    <row r="7556" ht="12" customHeight="1"/>
    <row r="7557" ht="12" customHeight="1"/>
    <row r="7558" ht="12" customHeight="1"/>
    <row r="7559" ht="12" customHeight="1"/>
    <row r="7560" ht="12" customHeight="1"/>
    <row r="7561" ht="12" customHeight="1"/>
    <row r="7562" ht="12" customHeight="1"/>
    <row r="7563" ht="12" customHeight="1"/>
    <row r="7564" ht="12" customHeight="1"/>
    <row r="7565" ht="12" customHeight="1"/>
    <row r="7566" ht="12" customHeight="1"/>
    <row r="7567" ht="12" customHeight="1"/>
    <row r="7568" ht="12" customHeight="1"/>
    <row r="7569" ht="12" customHeight="1"/>
    <row r="7570" ht="12" customHeight="1"/>
    <row r="7571" ht="12" customHeight="1"/>
    <row r="7572" ht="12" customHeight="1"/>
    <row r="7573" ht="12" customHeight="1"/>
    <row r="7574" ht="12" customHeight="1"/>
    <row r="7575" ht="12" customHeight="1"/>
    <row r="7576" ht="12" customHeight="1"/>
    <row r="7577" ht="12" customHeight="1"/>
    <row r="7578" ht="12" customHeight="1"/>
    <row r="7579" ht="12" customHeight="1"/>
    <row r="7580" ht="12" customHeight="1"/>
    <row r="7581" ht="12" customHeight="1"/>
    <row r="7582" ht="12" customHeight="1"/>
    <row r="7583" ht="12" customHeight="1"/>
    <row r="7584" ht="12" customHeight="1"/>
    <row r="7585" ht="12" customHeight="1"/>
    <row r="7586" ht="12" customHeight="1"/>
    <row r="7587" ht="12" customHeight="1"/>
    <row r="7588" ht="12" customHeight="1"/>
    <row r="7589" ht="12" customHeight="1"/>
    <row r="7590" ht="12" customHeight="1"/>
    <row r="7591" ht="12" customHeight="1"/>
    <row r="7592" ht="12" customHeight="1"/>
    <row r="7593" ht="12" customHeight="1"/>
    <row r="7594" ht="12" customHeight="1"/>
    <row r="7595" ht="12" customHeight="1"/>
    <row r="7596" ht="12" customHeight="1"/>
    <row r="7597" ht="12" customHeight="1"/>
    <row r="7598" ht="12" customHeight="1"/>
    <row r="7599" ht="12" customHeight="1"/>
    <row r="7600" ht="12" customHeight="1"/>
    <row r="7601" ht="12" customHeight="1"/>
    <row r="7602" ht="12" customHeight="1"/>
    <row r="7603" ht="12" customHeight="1"/>
    <row r="7604" ht="12" customHeight="1"/>
    <row r="7605" ht="12" customHeight="1"/>
    <row r="7606" ht="12" customHeight="1"/>
    <row r="7607" ht="12" customHeight="1"/>
    <row r="7608" ht="12" customHeight="1"/>
    <row r="7609" ht="12" customHeight="1"/>
    <row r="7610" ht="12" customHeight="1"/>
    <row r="7611" ht="12" customHeight="1"/>
    <row r="7612" ht="12" customHeight="1"/>
    <row r="7613" ht="12" customHeight="1"/>
    <row r="7614" ht="12" customHeight="1"/>
    <row r="7615" ht="12" customHeight="1"/>
    <row r="7616" ht="12" customHeight="1"/>
    <row r="7617" ht="12" customHeight="1"/>
    <row r="7618" ht="12" customHeight="1"/>
    <row r="7619" ht="12" customHeight="1"/>
    <row r="7620" ht="12" customHeight="1"/>
    <row r="7621" ht="12" customHeight="1"/>
    <row r="7622" ht="12" customHeight="1"/>
    <row r="7623" ht="12" customHeight="1"/>
    <row r="7624" ht="12" customHeight="1"/>
    <row r="7625" ht="12" customHeight="1"/>
    <row r="7626" ht="12" customHeight="1"/>
    <row r="7627" ht="12" customHeight="1"/>
    <row r="7628" ht="12" customHeight="1"/>
    <row r="7629" ht="12" customHeight="1"/>
    <row r="7630" ht="12" customHeight="1"/>
    <row r="7631" ht="12" customHeight="1"/>
    <row r="7632" ht="12" customHeight="1"/>
    <row r="7633" ht="12" customHeight="1"/>
    <row r="7634" ht="12" customHeight="1"/>
    <row r="7635" ht="12" customHeight="1"/>
    <row r="7636" ht="12" customHeight="1"/>
    <row r="7637" ht="12" customHeight="1"/>
    <row r="7638" ht="12" customHeight="1"/>
    <row r="7639" ht="12" customHeight="1"/>
    <row r="7640" ht="12" customHeight="1"/>
    <row r="7641" ht="12" customHeight="1"/>
    <row r="7642" ht="12" customHeight="1"/>
    <row r="7643" ht="12" customHeight="1"/>
    <row r="7644" ht="12" customHeight="1"/>
    <row r="7645" ht="12" customHeight="1"/>
    <row r="7646" ht="12" customHeight="1"/>
    <row r="7647" ht="12" customHeight="1"/>
    <row r="7648" ht="12" customHeight="1"/>
    <row r="7649" ht="12" customHeight="1"/>
    <row r="7650" ht="12" customHeight="1"/>
    <row r="7651" ht="12" customHeight="1"/>
    <row r="7652" ht="12" customHeight="1"/>
    <row r="7653" ht="12" customHeight="1"/>
    <row r="7654" ht="12" customHeight="1"/>
    <row r="7655" ht="12" customHeight="1"/>
    <row r="7656" ht="12" customHeight="1"/>
    <row r="7657" ht="12" customHeight="1"/>
    <row r="7658" ht="12" customHeight="1"/>
    <row r="7659" ht="12" customHeight="1"/>
    <row r="7660" ht="12" customHeight="1"/>
    <row r="7661" ht="12" customHeight="1"/>
    <row r="7662" ht="12" customHeight="1"/>
    <row r="7663" ht="12" customHeight="1"/>
    <row r="7664" ht="12" customHeight="1"/>
    <row r="7665" ht="12" customHeight="1"/>
    <row r="7666" ht="12" customHeight="1"/>
    <row r="7667" ht="12" customHeight="1"/>
    <row r="7668" ht="12" customHeight="1"/>
    <row r="7669" ht="12" customHeight="1"/>
    <row r="7670" ht="12" customHeight="1"/>
    <row r="7671" ht="12" customHeight="1"/>
    <row r="7672" ht="12" customHeight="1"/>
    <row r="7673" ht="12" customHeight="1"/>
    <row r="7674" ht="12" customHeight="1"/>
    <row r="7675" ht="12" customHeight="1"/>
    <row r="7676" ht="12" customHeight="1"/>
    <row r="7677" ht="12" customHeight="1"/>
    <row r="7678" ht="12" customHeight="1"/>
    <row r="7679" ht="12" customHeight="1"/>
    <row r="7680" ht="12" customHeight="1"/>
    <row r="7681" ht="12" customHeight="1"/>
    <row r="7682" ht="12" customHeight="1"/>
    <row r="7683" ht="12" customHeight="1"/>
    <row r="7684" ht="12" customHeight="1"/>
    <row r="7685" ht="12" customHeight="1"/>
    <row r="7686" ht="12" customHeight="1"/>
    <row r="7687" ht="12" customHeight="1"/>
    <row r="7688" ht="12" customHeight="1"/>
    <row r="7689" ht="12" customHeight="1"/>
    <row r="7690" ht="12" customHeight="1"/>
    <row r="7691" ht="12" customHeight="1"/>
    <row r="7692" ht="12" customHeight="1"/>
    <row r="7693" ht="12" customHeight="1"/>
    <row r="7694" ht="12" customHeight="1"/>
    <row r="7695" ht="12" customHeight="1"/>
    <row r="7696" ht="12" customHeight="1"/>
    <row r="7697" ht="12" customHeight="1"/>
    <row r="7698" ht="12" customHeight="1"/>
    <row r="7699" ht="12" customHeight="1"/>
    <row r="7700" ht="12" customHeight="1"/>
    <row r="7701" ht="12" customHeight="1"/>
    <row r="7702" ht="12" customHeight="1"/>
    <row r="7703" ht="12" customHeight="1"/>
    <row r="7704" ht="12" customHeight="1"/>
    <row r="7705" ht="12" customHeight="1"/>
    <row r="7706" ht="12" customHeight="1"/>
    <row r="7707" ht="12" customHeight="1"/>
    <row r="7708" ht="12" customHeight="1"/>
    <row r="7709" ht="12" customHeight="1"/>
    <row r="7710" ht="12" customHeight="1"/>
    <row r="7711" ht="12" customHeight="1"/>
    <row r="7712" ht="12" customHeight="1"/>
    <row r="7713" ht="12" customHeight="1"/>
    <row r="7714" ht="12" customHeight="1"/>
    <row r="7715" ht="12" customHeight="1"/>
    <row r="7716" ht="12" customHeight="1"/>
    <row r="7717" ht="12" customHeight="1"/>
    <row r="7718" ht="12" customHeight="1"/>
    <row r="7719" ht="12" customHeight="1"/>
    <row r="7720" ht="12" customHeight="1"/>
    <row r="7721" ht="12" customHeight="1"/>
    <row r="7722" ht="12" customHeight="1"/>
    <row r="7723" ht="12" customHeight="1"/>
    <row r="7724" ht="12" customHeight="1"/>
    <row r="7725" ht="12" customHeight="1"/>
    <row r="7726" ht="12" customHeight="1"/>
    <row r="7727" ht="12" customHeight="1"/>
    <row r="7728" ht="12" customHeight="1"/>
    <row r="7729" ht="12" customHeight="1"/>
    <row r="7730" ht="12" customHeight="1"/>
    <row r="7731" ht="12" customHeight="1"/>
    <row r="7732" ht="12" customHeight="1"/>
    <row r="7733" ht="12" customHeight="1"/>
    <row r="7734" ht="12" customHeight="1"/>
    <row r="7735" ht="12" customHeight="1"/>
    <row r="7736" ht="12" customHeight="1"/>
    <row r="7737" ht="12" customHeight="1"/>
    <row r="7738" ht="12" customHeight="1"/>
    <row r="7739" ht="12" customHeight="1"/>
    <row r="7740" ht="12" customHeight="1"/>
    <row r="7741" ht="12" customHeight="1"/>
    <row r="7742" ht="12" customHeight="1"/>
    <row r="7743" ht="12" customHeight="1"/>
    <row r="7744" ht="12" customHeight="1"/>
    <row r="7745" ht="12" customHeight="1"/>
    <row r="7746" ht="12" customHeight="1"/>
    <row r="7747" ht="12" customHeight="1"/>
    <row r="7748" ht="12" customHeight="1"/>
    <row r="7749" ht="12" customHeight="1"/>
    <row r="7750" ht="12" customHeight="1"/>
    <row r="7751" ht="12" customHeight="1"/>
    <row r="7752" ht="12" customHeight="1"/>
    <row r="7753" ht="12" customHeight="1"/>
    <row r="7754" ht="12" customHeight="1"/>
    <row r="7755" ht="12" customHeight="1"/>
    <row r="7756" ht="12" customHeight="1"/>
    <row r="7757" ht="12" customHeight="1"/>
    <row r="7758" ht="12" customHeight="1"/>
    <row r="7759" ht="12" customHeight="1"/>
    <row r="7760" ht="12" customHeight="1"/>
    <row r="7761" ht="12" customHeight="1"/>
    <row r="7762" ht="12" customHeight="1"/>
    <row r="7763" ht="12" customHeight="1"/>
    <row r="7764" ht="12" customHeight="1"/>
    <row r="7765" ht="12" customHeight="1"/>
    <row r="7766" ht="12" customHeight="1"/>
    <row r="7767" ht="12" customHeight="1"/>
    <row r="7768" ht="12" customHeight="1"/>
    <row r="7769" ht="12" customHeight="1"/>
    <row r="7770" ht="12" customHeight="1"/>
    <row r="7771" ht="12" customHeight="1"/>
    <row r="7772" ht="12" customHeight="1"/>
    <row r="7773" ht="12" customHeight="1"/>
    <row r="7774" ht="12" customHeight="1"/>
    <row r="7775" ht="12" customHeight="1"/>
    <row r="7776" ht="12" customHeight="1"/>
    <row r="7777" ht="12" customHeight="1"/>
    <row r="7778" ht="12" customHeight="1"/>
    <row r="7779" ht="12" customHeight="1"/>
    <row r="7780" ht="12" customHeight="1"/>
    <row r="7781" ht="12" customHeight="1"/>
    <row r="7782" ht="12" customHeight="1"/>
    <row r="7783" ht="12" customHeight="1"/>
    <row r="7784" ht="12" customHeight="1"/>
    <row r="7785" ht="12" customHeight="1"/>
    <row r="7786" ht="12" customHeight="1"/>
    <row r="7787" ht="12" customHeight="1"/>
    <row r="7788" ht="12" customHeight="1"/>
    <row r="7789" ht="12" customHeight="1"/>
    <row r="7790" ht="12" customHeight="1"/>
    <row r="7791" ht="12" customHeight="1"/>
    <row r="7792" ht="12" customHeight="1"/>
    <row r="7793" ht="12" customHeight="1"/>
    <row r="7794" ht="12" customHeight="1"/>
    <row r="7795" ht="12" customHeight="1"/>
    <row r="7796" ht="12" customHeight="1"/>
    <row r="7797" ht="12" customHeight="1"/>
    <row r="7798" ht="12" customHeight="1"/>
    <row r="7799" ht="12" customHeight="1"/>
    <row r="7800" ht="12" customHeight="1"/>
    <row r="7801" ht="12" customHeight="1"/>
    <row r="7802" ht="12" customHeight="1"/>
    <row r="7803" ht="12" customHeight="1"/>
    <row r="7804" ht="12" customHeight="1"/>
    <row r="7805" ht="12" customHeight="1"/>
    <row r="7806" ht="12" customHeight="1"/>
    <row r="7807" ht="12" customHeight="1"/>
    <row r="7808" ht="12" customHeight="1"/>
    <row r="7809" ht="12" customHeight="1"/>
    <row r="7810" ht="12" customHeight="1"/>
    <row r="7811" ht="12" customHeight="1"/>
    <row r="7812" ht="12" customHeight="1"/>
    <row r="7813" ht="12" customHeight="1"/>
    <row r="7814" ht="12" customHeight="1"/>
    <row r="7815" ht="12" customHeight="1"/>
    <row r="7816" ht="12" customHeight="1"/>
    <row r="7817" ht="12" customHeight="1"/>
    <row r="7818" ht="12" customHeight="1"/>
    <row r="7819" ht="12" customHeight="1"/>
    <row r="7820" ht="12" customHeight="1"/>
    <row r="7821" ht="12" customHeight="1"/>
    <row r="7822" ht="12" customHeight="1"/>
    <row r="7823" ht="12" customHeight="1"/>
    <row r="7824" ht="12" customHeight="1"/>
    <row r="7825" ht="12" customHeight="1"/>
    <row r="7826" ht="12" customHeight="1"/>
    <row r="7827" ht="12" customHeight="1"/>
    <row r="7828" ht="12" customHeight="1"/>
    <row r="7829" ht="12" customHeight="1"/>
    <row r="7830" ht="12" customHeight="1"/>
    <row r="7831" ht="12" customHeight="1"/>
    <row r="7832" ht="12" customHeight="1"/>
    <row r="7833" ht="12" customHeight="1"/>
    <row r="7834" ht="12" customHeight="1"/>
    <row r="7835" ht="12" customHeight="1"/>
    <row r="7836" ht="12" customHeight="1"/>
    <row r="7837" ht="12" customHeight="1"/>
    <row r="7838" ht="12" customHeight="1"/>
    <row r="7839" ht="12" customHeight="1"/>
    <row r="7840" ht="12" customHeight="1"/>
    <row r="7841" ht="12" customHeight="1"/>
    <row r="7842" ht="12" customHeight="1"/>
    <row r="7843" ht="12" customHeight="1"/>
    <row r="7844" ht="12" customHeight="1"/>
    <row r="7845" ht="12" customHeight="1"/>
    <row r="7846" ht="12" customHeight="1"/>
    <row r="7847" ht="12" customHeight="1"/>
    <row r="7848" ht="12" customHeight="1"/>
    <row r="7849" ht="12" customHeight="1"/>
    <row r="7850" ht="12" customHeight="1"/>
    <row r="7851" ht="12" customHeight="1"/>
    <row r="7852" ht="12" customHeight="1"/>
    <row r="7853" ht="12" customHeight="1"/>
    <row r="7854" ht="12" customHeight="1"/>
    <row r="7855" ht="12" customHeight="1"/>
    <row r="7856" ht="12" customHeight="1"/>
    <row r="7857" ht="12" customHeight="1"/>
    <row r="7858" ht="12" customHeight="1"/>
    <row r="7859" ht="12" customHeight="1"/>
    <row r="7860" ht="12" customHeight="1"/>
    <row r="7861" ht="12" customHeight="1"/>
    <row r="7862" ht="12" customHeight="1"/>
    <row r="7863" ht="12" customHeight="1"/>
    <row r="7864" ht="12" customHeight="1"/>
    <row r="7865" ht="12" customHeight="1"/>
    <row r="7866" ht="12" customHeight="1"/>
    <row r="7867" ht="12" customHeight="1"/>
    <row r="7868" ht="12" customHeight="1"/>
    <row r="7869" ht="12" customHeight="1"/>
    <row r="7870" ht="12" customHeight="1"/>
    <row r="7871" ht="12" customHeight="1"/>
    <row r="7872" ht="12" customHeight="1"/>
    <row r="7873" ht="12" customHeight="1"/>
    <row r="7874" ht="12" customHeight="1"/>
    <row r="7875" ht="12" customHeight="1"/>
    <row r="7876" ht="12" customHeight="1"/>
    <row r="7877" ht="12" customHeight="1"/>
    <row r="7878" ht="12" customHeight="1"/>
    <row r="7879" ht="12" customHeight="1"/>
    <row r="7880" ht="12" customHeight="1"/>
    <row r="7881" ht="12" customHeight="1"/>
    <row r="7882" ht="12" customHeight="1"/>
    <row r="7883" ht="12" customHeight="1"/>
    <row r="7884" ht="12" customHeight="1"/>
    <row r="7885" ht="12" customHeight="1"/>
    <row r="7886" ht="12" customHeight="1"/>
    <row r="7887" ht="12" customHeight="1"/>
    <row r="7888" ht="12" customHeight="1"/>
    <row r="7889" ht="12" customHeight="1"/>
    <row r="7890" ht="12" customHeight="1"/>
    <row r="7891" ht="12" customHeight="1"/>
    <row r="7892" ht="12" customHeight="1"/>
    <row r="7893" ht="12" customHeight="1"/>
    <row r="7894" ht="12" customHeight="1"/>
    <row r="7895" ht="12" customHeight="1"/>
    <row r="7896" ht="12" customHeight="1"/>
    <row r="7897" ht="12" customHeight="1"/>
    <row r="7898" ht="12" customHeight="1"/>
    <row r="7899" ht="12" customHeight="1"/>
    <row r="7900" ht="12" customHeight="1"/>
    <row r="7901" ht="12" customHeight="1"/>
    <row r="7902" ht="12" customHeight="1"/>
    <row r="7903" ht="12" customHeight="1"/>
    <row r="7904" ht="12" customHeight="1"/>
    <row r="7905" ht="12" customHeight="1"/>
    <row r="7906" ht="12" customHeight="1"/>
    <row r="7907" ht="12" customHeight="1"/>
    <row r="7908" ht="12" customHeight="1"/>
    <row r="7909" ht="12" customHeight="1"/>
    <row r="7910" ht="12" customHeight="1"/>
    <row r="7911" ht="12" customHeight="1"/>
    <row r="7912" ht="12" customHeight="1"/>
    <row r="7913" ht="12" customHeight="1"/>
    <row r="7914" ht="12" customHeight="1"/>
    <row r="7915" ht="12" customHeight="1"/>
    <row r="7916" ht="12" customHeight="1"/>
    <row r="7917" ht="12" customHeight="1"/>
    <row r="7918" ht="12" customHeight="1"/>
    <row r="7919" ht="12" customHeight="1"/>
    <row r="7920" ht="12" customHeight="1"/>
    <row r="7921" ht="12" customHeight="1"/>
    <row r="7922" ht="12" customHeight="1"/>
    <row r="7923" ht="12" customHeight="1"/>
    <row r="7924" ht="12" customHeight="1"/>
    <row r="7925" ht="12" customHeight="1"/>
    <row r="7926" ht="12" customHeight="1"/>
    <row r="7927" ht="12" customHeight="1"/>
    <row r="7928" ht="12" customHeight="1"/>
    <row r="7929" ht="12" customHeight="1"/>
    <row r="7930" ht="12" customHeight="1"/>
    <row r="7931" ht="12" customHeight="1"/>
    <row r="7932" ht="12" customHeight="1"/>
    <row r="7933" ht="12" customHeight="1"/>
    <row r="7934" ht="12" customHeight="1"/>
    <row r="7935" ht="12" customHeight="1"/>
    <row r="7936" ht="12" customHeight="1"/>
    <row r="7937" ht="12" customHeight="1"/>
    <row r="7938" ht="12" customHeight="1"/>
    <row r="7939" ht="12" customHeight="1"/>
    <row r="7940" ht="12" customHeight="1"/>
    <row r="7941" ht="12" customHeight="1"/>
    <row r="7942" ht="12" customHeight="1"/>
    <row r="7943" ht="12" customHeight="1"/>
    <row r="7944" ht="12" customHeight="1"/>
    <row r="7945" ht="12" customHeight="1"/>
    <row r="7946" ht="12" customHeight="1"/>
    <row r="7947" ht="12" customHeight="1"/>
    <row r="7948" ht="12" customHeight="1"/>
    <row r="7949" ht="12" customHeight="1"/>
    <row r="7950" ht="12" customHeight="1"/>
    <row r="7951" ht="12" customHeight="1"/>
    <row r="7952" ht="12" customHeight="1"/>
    <row r="7953" ht="12" customHeight="1"/>
    <row r="7954" ht="12" customHeight="1"/>
    <row r="7955" ht="12" customHeight="1"/>
    <row r="7956" ht="12" customHeight="1"/>
    <row r="7957" ht="12" customHeight="1"/>
    <row r="7958" ht="12" customHeight="1"/>
    <row r="7959" ht="12" customHeight="1"/>
    <row r="7960" ht="12" customHeight="1"/>
    <row r="7961" ht="12" customHeight="1"/>
    <row r="7962" ht="12" customHeight="1"/>
    <row r="7963" ht="12" customHeight="1"/>
    <row r="7964" ht="12" customHeight="1"/>
    <row r="7965" ht="12" customHeight="1"/>
    <row r="7966" ht="12" customHeight="1"/>
    <row r="7967" ht="12" customHeight="1"/>
    <row r="7968" ht="12" customHeight="1"/>
    <row r="7969" ht="12" customHeight="1"/>
    <row r="7970" ht="12" customHeight="1"/>
    <row r="7971" ht="12" customHeight="1"/>
    <row r="7972" ht="12" customHeight="1"/>
    <row r="7973" ht="12" customHeight="1"/>
    <row r="7974" ht="12" customHeight="1"/>
    <row r="7975" ht="12" customHeight="1"/>
    <row r="7976" ht="12" customHeight="1"/>
    <row r="7977" ht="12" customHeight="1"/>
    <row r="7978" ht="12" customHeight="1"/>
    <row r="7979" ht="12" customHeight="1"/>
    <row r="7980" ht="12" customHeight="1"/>
    <row r="7981" ht="12" customHeight="1"/>
    <row r="7982" ht="12" customHeight="1"/>
    <row r="7983" ht="12" customHeight="1"/>
    <row r="7984" ht="12" customHeight="1"/>
    <row r="7985" ht="12" customHeight="1"/>
    <row r="7986" ht="12" customHeight="1"/>
    <row r="7987" ht="12" customHeight="1"/>
    <row r="7988" ht="12" customHeight="1"/>
    <row r="7989" ht="12" customHeight="1"/>
    <row r="7990" ht="12" customHeight="1"/>
    <row r="7991" ht="12" customHeight="1"/>
    <row r="7992" ht="12" customHeight="1"/>
    <row r="7993" ht="12" customHeight="1"/>
    <row r="7994" ht="12" customHeight="1"/>
    <row r="7995" ht="12" customHeight="1"/>
    <row r="7996" ht="12" customHeight="1"/>
    <row r="7997" ht="12" customHeight="1"/>
    <row r="7998" ht="12" customHeight="1"/>
    <row r="7999" ht="12" customHeight="1"/>
    <row r="8000" ht="12" customHeight="1"/>
    <row r="8001" ht="12" customHeight="1"/>
    <row r="8002" ht="12" customHeight="1"/>
    <row r="8003" ht="12" customHeight="1"/>
    <row r="8004" ht="12" customHeight="1"/>
    <row r="8005" ht="12" customHeight="1"/>
    <row r="8006" ht="12" customHeight="1"/>
    <row r="8007" ht="12" customHeight="1"/>
    <row r="8008" ht="12" customHeight="1"/>
    <row r="8009" ht="12" customHeight="1"/>
    <row r="8010" ht="12" customHeight="1"/>
    <row r="8011" ht="12" customHeight="1"/>
    <row r="8012" ht="12" customHeight="1"/>
    <row r="8013" ht="12" customHeight="1"/>
    <row r="8014" ht="12" customHeight="1"/>
    <row r="8015" ht="12" customHeight="1"/>
    <row r="8016" ht="12" customHeight="1"/>
    <row r="8017" ht="12" customHeight="1"/>
    <row r="8018" ht="12" customHeight="1"/>
    <row r="8019" ht="12" customHeight="1"/>
    <row r="8020" ht="12" customHeight="1"/>
    <row r="8021" ht="12" customHeight="1"/>
    <row r="8022" ht="12" customHeight="1"/>
    <row r="8023" ht="12" customHeight="1"/>
    <row r="8024" ht="12" customHeight="1"/>
    <row r="8025" ht="12" customHeight="1"/>
    <row r="8026" ht="12" customHeight="1"/>
    <row r="8027" ht="12" customHeight="1"/>
    <row r="8028" ht="12" customHeight="1"/>
    <row r="8029" ht="12" customHeight="1"/>
    <row r="8030" ht="12" customHeight="1"/>
    <row r="8031" ht="12" customHeight="1"/>
    <row r="8032" ht="12" customHeight="1"/>
    <row r="8033" ht="12" customHeight="1"/>
    <row r="8034" ht="12" customHeight="1"/>
    <row r="8035" ht="12" customHeight="1"/>
    <row r="8036" ht="12" customHeight="1"/>
    <row r="8037" ht="12" customHeight="1"/>
    <row r="8038" ht="12" customHeight="1"/>
    <row r="8039" ht="12" customHeight="1"/>
    <row r="8040" ht="12" customHeight="1"/>
    <row r="8041" ht="12" customHeight="1"/>
    <row r="8042" ht="12" customHeight="1"/>
    <row r="8043" ht="12" customHeight="1"/>
    <row r="8044" ht="12" customHeight="1"/>
    <row r="8045" ht="12" customHeight="1"/>
    <row r="8046" ht="12" customHeight="1"/>
    <row r="8047" ht="12" customHeight="1"/>
  </sheetData>
  <mergeCells count="2">
    <mergeCell ref="A5:M5"/>
    <mergeCell ref="A6:M6"/>
  </mergeCells>
  <printOptions/>
  <pageMargins left="0.762" right="0.512" top="0.512" bottom="0.512" header="0.5" footer="0.5"/>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Berjaya Roasters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Berjaya Roasters (M) SDN BHD</dc:creator>
  <cp:keywords/>
  <dc:description/>
  <cp:lastModifiedBy>Personal</cp:lastModifiedBy>
  <cp:lastPrinted>2002-08-29T03:01:38Z</cp:lastPrinted>
  <dcterms:created xsi:type="dcterms:W3CDTF">1999-09-14T02:56:27Z</dcterms:created>
  <dcterms:modified xsi:type="dcterms:W3CDTF">2002-08-29T06:38:57Z</dcterms:modified>
  <cp:category/>
  <cp:version/>
  <cp:contentType/>
  <cp:contentStatus/>
</cp:coreProperties>
</file>