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2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<sst xmlns="http://schemas.openxmlformats.org/spreadsheetml/2006/main" count="141" uniqueCount="119">
  <si>
    <t>PDZ HOLDINGS BHD</t>
  </si>
  <si>
    <t>QUARTERLY REPORT</t>
  </si>
  <si>
    <t>Appendix IIIA</t>
  </si>
  <si>
    <t>The figures have not been audited.</t>
  </si>
  <si>
    <t>CONSOLIDATED INCOME STATEMENT</t>
  </si>
  <si>
    <t>INDIVIDUAL PERIOD</t>
  </si>
  <si>
    <t>CUMULATIVE PERIOD</t>
  </si>
  <si>
    <t>CURRENT</t>
  </si>
  <si>
    <t>PRECEDING YEAR</t>
  </si>
  <si>
    <t>YEAR</t>
  </si>
  <si>
    <t>CORRESPONDING</t>
  </si>
  <si>
    <t>TO DATE</t>
  </si>
  <si>
    <t>PERIOD</t>
  </si>
  <si>
    <t>30/06/1999</t>
  </si>
  <si>
    <t>RM'000</t>
  </si>
  <si>
    <t>1 (a)</t>
  </si>
  <si>
    <t>Revenue</t>
  </si>
  <si>
    <t xml:space="preserve">   (b)</t>
  </si>
  <si>
    <t>Investment income</t>
  </si>
  <si>
    <t xml:space="preserve">   (c)</t>
  </si>
  <si>
    <t>Other income</t>
  </si>
  <si>
    <t>2 (a)</t>
  </si>
  <si>
    <t xml:space="preserve">Profit/(loss) before finance cost, depreciation and </t>
  </si>
  <si>
    <t>amortisation, exceptional items, income tax,</t>
  </si>
  <si>
    <t xml:space="preserve">minority interests and extraordinary items </t>
  </si>
  <si>
    <t xml:space="preserve">  (b)</t>
  </si>
  <si>
    <t>Finance Cost</t>
  </si>
  <si>
    <t xml:space="preserve">  (c)</t>
  </si>
  <si>
    <t>Depreciation and amortisation</t>
  </si>
  <si>
    <t xml:space="preserve">  (d)</t>
  </si>
  <si>
    <t>Exceptional items</t>
  </si>
  <si>
    <t xml:space="preserve">  (e)</t>
  </si>
  <si>
    <t>Profit/(loss) before income tax, minority interests</t>
  </si>
  <si>
    <t>and extraordinary items</t>
  </si>
  <si>
    <t xml:space="preserve">  (f)</t>
  </si>
  <si>
    <t>Share of profits and losses of associated companies</t>
  </si>
  <si>
    <t xml:space="preserve">  (g)</t>
  </si>
  <si>
    <t>and extraordinary items after share of profit and</t>
  </si>
  <si>
    <t>losses of associated companies</t>
  </si>
  <si>
    <t xml:space="preserve">  (h)</t>
  </si>
  <si>
    <t>Income Tax</t>
  </si>
  <si>
    <t xml:space="preserve">  (i)</t>
  </si>
  <si>
    <t>(i) Profit/(loss) after income tax before deducting</t>
  </si>
  <si>
    <t xml:space="preserve">    minority interests</t>
  </si>
  <si>
    <t xml:space="preserve">(ii) Minority interests </t>
  </si>
  <si>
    <t xml:space="preserve">  (j) </t>
  </si>
  <si>
    <t>Pre-acquisation profit/(loss), if applicable</t>
  </si>
  <si>
    <t xml:space="preserve">  (k)</t>
  </si>
  <si>
    <t>Net Profit/(loss) from ordinary activities attributable</t>
  </si>
  <si>
    <t>to members of the company</t>
  </si>
  <si>
    <t>(l)</t>
  </si>
  <si>
    <t>(i)   Extraordinary items</t>
  </si>
  <si>
    <t>(ii)  Minority interests</t>
  </si>
  <si>
    <t>(iii) Extraordinary items attributable</t>
  </si>
  <si>
    <t xml:space="preserve">     to members of the company</t>
  </si>
  <si>
    <t>(m)</t>
  </si>
  <si>
    <t>Net profit/(loss) attributable to members of the</t>
  </si>
  <si>
    <t>company</t>
  </si>
  <si>
    <t>3</t>
  </si>
  <si>
    <t>Earnings per share based on 2 (m) above after</t>
  </si>
  <si>
    <t>deducting any provision for preference dividends,</t>
  </si>
  <si>
    <t>if any:-</t>
  </si>
  <si>
    <t xml:space="preserve">    ordinary shares) (sen)</t>
  </si>
  <si>
    <t>(b) Fully diluted (based on..............</t>
  </si>
  <si>
    <t xml:space="preserve">     ordinary shares) (sen)</t>
  </si>
  <si>
    <t>4 (a)</t>
  </si>
  <si>
    <t>Dividend per share (sen)</t>
  </si>
  <si>
    <t>Dividend Description</t>
  </si>
  <si>
    <t>AS AT END OF CURRENT QUARTER</t>
  </si>
  <si>
    <t>AS AT PRECEDING FINANCIAL YEAR END</t>
  </si>
  <si>
    <t>Net tangible assets per share (RM)</t>
  </si>
  <si>
    <t>CONSOLIDATED BALANCE SHEET</t>
  </si>
  <si>
    <t xml:space="preserve">AS AT </t>
  </si>
  <si>
    <t>AS AT</t>
  </si>
  <si>
    <t>END OF</t>
  </si>
  <si>
    <t>PRECEDING</t>
  </si>
  <si>
    <t>FINANCIAL</t>
  </si>
  <si>
    <t>YEAR END</t>
  </si>
  <si>
    <t>UNAUDITED</t>
  </si>
  <si>
    <t>AUDITED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</si>
  <si>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</si>
  <si>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</si>
  <si>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</si>
  <si>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</si>
  <si>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</si>
  <si>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Stocks</t>
  </si>
  <si>
    <t xml:space="preserve">    Trade Debtors</t>
  </si>
  <si>
    <t xml:space="preserve">    Short Term Investments</t>
  </si>
  <si>
    <t xml:space="preserve">    Cash</t>
  </si>
  <si>
    <t xml:space="preserve">    Others- provide details, if material</t>
  </si>
  <si>
    <t>Current Liabilities</t>
  </si>
  <si>
    <t xml:space="preserve">    Short Term Borrowings</t>
  </si>
  <si>
    <t xml:space="preserve">    Trade Creditors</t>
  </si>
  <si>
    <t xml:space="preserve">    Other Creditors</t>
  </si>
  <si>
    <t xml:space="preserve">    Provision for Taxation</t>
  </si>
  <si>
    <t xml:space="preserve">    Others - provide details, if material</t>
  </si>
  <si>
    <t>Net Current Assets or Current Liabilities</t>
  </si>
  <si>
    <t>Shareholders' Fund</t>
  </si>
  <si>
    <t>Share Capital</t>
  </si>
  <si>
    <t>Reserves</t>
  </si>
  <si>
    <t xml:space="preserve">    Share Premium</t>
  </si>
  <si>
    <t xml:space="preserve">    Revaluation Reserve</t>
  </si>
  <si>
    <t xml:space="preserve">    Capital Reserve</t>
  </si>
  <si>
    <t xml:space="preserve">    Statutory Reserve</t>
  </si>
  <si>
    <t xml:space="preserve">    Retained Profit/(Loss)</t>
  </si>
  <si>
    <t xml:space="preserve">    Others (Foreign currency reserve)</t>
  </si>
  <si>
    <t>Minority Interests</t>
  </si>
  <si>
    <t xml:space="preserve"> </t>
  </si>
  <si>
    <t>Long Term Borrowings</t>
  </si>
  <si>
    <t>Other Long Term Liabilities - deferred Taxation &amp; hire purchase</t>
  </si>
  <si>
    <t>creditors</t>
  </si>
  <si>
    <t>Net tangible assets per share (sen)</t>
  </si>
  <si>
    <t>(a) Basic (based on…...........</t>
  </si>
  <si>
    <t>30.06.01</t>
  </si>
  <si>
    <t>Quarterly report on consolidated results for the financial quarter ended 31st December 2001</t>
  </si>
  <si>
    <t>2nd QUARTER</t>
  </si>
  <si>
    <t>31/12/01</t>
  </si>
  <si>
    <t>31/12/00</t>
  </si>
  <si>
    <t>2ND QUARTER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</si>
</sst>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0_);\(0.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Border="1" applyAlignment="1">
      <alignment/>
    </xf>
    <xf numFmtId="166" fontId="1" fillId="0" borderId="0" xfId="15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6" fontId="1" fillId="0" borderId="3" xfId="15" applyNumberFormat="1" applyFont="1" applyFill="1" applyBorder="1" applyAlignment="1">
      <alignment/>
    </xf>
    <xf numFmtId="0" fontId="0" fillId="0" borderId="7" xfId="0" applyBorder="1" applyAlignment="1">
      <alignment/>
    </xf>
    <xf numFmtId="166" fontId="1" fillId="0" borderId="1" xfId="15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43" fontId="1" fillId="0" borderId="1" xfId="15" applyFont="1" applyFill="1" applyBorder="1" applyAlignment="1">
      <alignment/>
    </xf>
    <xf numFmtId="0" fontId="1" fillId="0" borderId="1" xfId="0" applyFont="1" applyFill="1" applyBorder="1" applyAlignment="1">
      <alignment/>
    </xf>
    <xf numFmtId="43" fontId="1" fillId="0" borderId="4" xfId="15" applyFont="1" applyFill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3" xfId="15" applyFont="1" applyFill="1" applyBorder="1" applyAlignment="1">
      <alignment/>
    </xf>
    <xf numFmtId="166" fontId="1" fillId="0" borderId="4" xfId="15" applyNumberFormat="1" applyFont="1" applyFill="1" applyBorder="1" applyAlignment="1">
      <alignment/>
    </xf>
    <xf numFmtId="166" fontId="1" fillId="0" borderId="8" xfId="15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166" fontId="1" fillId="0" borderId="10" xfId="15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43" fontId="1" fillId="0" borderId="2" xfId="15" applyFont="1" applyFill="1" applyBorder="1" applyAlignment="1">
      <alignment/>
    </xf>
    <xf numFmtId="166" fontId="1" fillId="0" borderId="2" xfId="15" applyNumberFormat="1" applyFont="1" applyFill="1" applyBorder="1" applyAlignment="1">
      <alignment/>
    </xf>
    <xf numFmtId="166" fontId="1" fillId="0" borderId="6" xfId="15" applyNumberFormat="1" applyFont="1" applyFill="1" applyBorder="1" applyAlignment="1">
      <alignment/>
    </xf>
    <xf numFmtId="43" fontId="1" fillId="0" borderId="5" xfId="15" applyFont="1" applyFill="1" applyBorder="1" applyAlignment="1">
      <alignment/>
    </xf>
    <xf numFmtId="166" fontId="1" fillId="0" borderId="5" xfId="15" applyNumberFormat="1" applyFont="1" applyFill="1" applyBorder="1" applyAlignment="1">
      <alignment/>
    </xf>
    <xf numFmtId="166" fontId="1" fillId="0" borderId="7" xfId="15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 quotePrefix="1">
      <alignment/>
    </xf>
    <xf numFmtId="166" fontId="0" fillId="0" borderId="0" xfId="15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43" fontId="0" fillId="0" borderId="0" xfId="15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3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/>
    </xf>
    <xf numFmtId="43" fontId="1" fillId="0" borderId="3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166" fontId="0" fillId="0" borderId="1" xfId="15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43" fontId="0" fillId="0" borderId="1" xfId="15" applyFont="1" applyFill="1" applyBorder="1" applyAlignment="1">
      <alignment/>
    </xf>
    <xf numFmtId="0" fontId="0" fillId="0" borderId="1" xfId="0" applyFont="1" applyFill="1" applyBorder="1" applyAlignment="1">
      <alignment/>
    </xf>
    <xf numFmtId="166" fontId="0" fillId="0" borderId="4" xfId="15" applyNumberFormat="1" applyFont="1" applyFill="1" applyBorder="1" applyAlignment="1">
      <alignment/>
    </xf>
    <xf numFmtId="166" fontId="0" fillId="0" borderId="1" xfId="15" applyNumberFormat="1" applyBorder="1" applyAlignment="1">
      <alignment/>
    </xf>
    <xf numFmtId="166" fontId="0" fillId="0" borderId="4" xfId="15" applyNumberFormat="1" applyBorder="1" applyAlignment="1">
      <alignment/>
    </xf>
    <xf numFmtId="0" fontId="6" fillId="0" borderId="1" xfId="0" applyFont="1" applyBorder="1" applyAlignment="1">
      <alignment horizontal="centerContinuous"/>
    </xf>
    <xf numFmtId="0" fontId="7" fillId="0" borderId="4" xfId="0" applyFont="1" applyBorder="1" applyAlignment="1">
      <alignment/>
    </xf>
    <xf numFmtId="0" fontId="6" fillId="0" borderId="4" xfId="0" applyFont="1" applyBorder="1" applyAlignment="1">
      <alignment horizontal="centerContinuous"/>
    </xf>
    <xf numFmtId="0" fontId="8" fillId="0" borderId="0" xfId="0" applyFont="1" applyAlignment="1">
      <alignment/>
    </xf>
    <xf numFmtId="0" fontId="0" fillId="0" borderId="7" xfId="0" applyBorder="1" applyAlignment="1">
      <alignment horizontal="left"/>
    </xf>
    <xf numFmtId="43" fontId="1" fillId="0" borderId="1" xfId="15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167" fontId="1" fillId="0" borderId="1" xfId="0" applyNumberFormat="1" applyFont="1" applyBorder="1" applyAlignment="1" quotePrefix="1">
      <alignment horizontal="centerContinuous"/>
    </xf>
    <xf numFmtId="0" fontId="1" fillId="0" borderId="4" xfId="0" applyFont="1" applyBorder="1" applyAlignment="1">
      <alignment horizontal="centerContinuous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3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1" xfId="0" applyFont="1" applyBorder="1" applyAlignment="1">
      <alignment/>
    </xf>
    <xf numFmtId="166" fontId="4" fillId="0" borderId="1" xfId="15" applyNumberFormat="1" applyFont="1" applyFill="1" applyBorder="1" applyAlignment="1">
      <alignment/>
    </xf>
    <xf numFmtId="166" fontId="4" fillId="0" borderId="4" xfId="15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6" fontId="4" fillId="0" borderId="0" xfId="15" applyNumberFormat="1" applyFont="1" applyFill="1" applyBorder="1" applyAlignment="1">
      <alignment/>
    </xf>
    <xf numFmtId="166" fontId="4" fillId="0" borderId="3" xfId="15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Alignment="1">
      <alignment/>
    </xf>
    <xf numFmtId="43" fontId="4" fillId="0" borderId="0" xfId="15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tabSelected="1" workbookViewId="0" topLeftCell="A55">
      <pane xSplit="3" topLeftCell="E1" activePane="topRight" state="frozen"/>
      <selection pane="topLeft" activeCell="A103" sqref="A103"/>
      <selection pane="topRight" activeCell="I66" sqref="I66"/>
    </sheetView>
  </sheetViews>
  <sheetFormatPr defaultColWidth="9.140625" defaultRowHeight="12.75"/>
  <cols>
    <col min="1" max="1" width="5.28125" style="0" customWidth="1"/>
    <col min="2" max="2" width="1.8515625" style="0" customWidth="1"/>
    <col min="3" max="3" width="43.8515625" style="0" customWidth="1"/>
    <col min="4" max="4" width="1.7109375" style="4" customWidth="1"/>
    <col min="5" max="5" width="14.7109375" style="0" customWidth="1"/>
    <col min="6" max="6" width="1.7109375" style="4" customWidth="1"/>
    <col min="7" max="7" width="15.8515625" style="0" customWidth="1"/>
    <col min="8" max="8" width="1.7109375" style="4" customWidth="1"/>
    <col min="9" max="9" width="14.7109375" style="4" customWidth="1"/>
    <col min="10" max="10" width="1.7109375" style="0" customWidth="1"/>
    <col min="11" max="11" width="1.7109375" style="0" hidden="1" customWidth="1"/>
    <col min="12" max="12" width="15.7109375" style="0" customWidth="1"/>
  </cols>
  <sheetData>
    <row r="1" spans="1:7" ht="15">
      <c r="A1" s="1" t="s">
        <v>0</v>
      </c>
      <c r="B1" s="1"/>
      <c r="C1" s="1"/>
      <c r="D1" s="2"/>
      <c r="E1" s="3"/>
      <c r="F1" s="2"/>
      <c r="G1" s="3"/>
    </row>
    <row r="2" spans="1:7" ht="12.75" customHeight="1">
      <c r="A2" s="3"/>
      <c r="B2" s="3"/>
      <c r="C2" s="3"/>
      <c r="D2" s="2"/>
      <c r="E2" s="3"/>
      <c r="F2" s="2"/>
      <c r="G2" s="3"/>
    </row>
    <row r="3" spans="1:12" ht="12.75">
      <c r="A3" s="3" t="s">
        <v>1</v>
      </c>
      <c r="B3" s="3"/>
      <c r="C3" s="3"/>
      <c r="D3" s="2"/>
      <c r="E3" s="3"/>
      <c r="F3" s="2"/>
      <c r="G3" s="3"/>
      <c r="L3" s="5" t="s">
        <v>2</v>
      </c>
    </row>
    <row r="4" spans="1:7" ht="12.75">
      <c r="A4" s="3"/>
      <c r="B4" s="3"/>
      <c r="C4" s="3"/>
      <c r="D4" s="2"/>
      <c r="E4" s="3"/>
      <c r="F4" s="2"/>
      <c r="G4" s="3"/>
    </row>
    <row r="5" spans="1:7" ht="12.75">
      <c r="A5" s="3" t="s">
        <v>114</v>
      </c>
      <c r="B5" s="3"/>
      <c r="C5" s="3"/>
      <c r="D5" s="2"/>
      <c r="E5" s="3"/>
      <c r="F5" s="2"/>
      <c r="G5" s="3"/>
    </row>
    <row r="6" spans="1:7" ht="12.75">
      <c r="A6" s="3" t="s">
        <v>3</v>
      </c>
      <c r="B6" s="3"/>
      <c r="C6" s="3"/>
      <c r="D6" s="2"/>
      <c r="E6" s="3"/>
      <c r="F6" s="2"/>
      <c r="G6" s="3"/>
    </row>
    <row r="7" spans="1:7" ht="9.75" customHeight="1">
      <c r="A7" s="3"/>
      <c r="B7" s="3"/>
      <c r="C7" s="3"/>
      <c r="D7" s="2"/>
      <c r="E7" s="3"/>
      <c r="F7" s="2"/>
      <c r="G7" s="3"/>
    </row>
    <row r="8" spans="1:7" ht="12.75">
      <c r="A8" s="3" t="s">
        <v>4</v>
      </c>
      <c r="B8" s="3"/>
      <c r="C8" s="3"/>
      <c r="D8" s="2"/>
      <c r="E8" s="3"/>
      <c r="F8" s="2"/>
      <c r="G8" s="3"/>
    </row>
    <row r="9" spans="1:12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2.75">
      <c r="A10" s="7"/>
      <c r="D10" s="8"/>
      <c r="E10" s="9" t="s">
        <v>5</v>
      </c>
      <c r="F10" s="9"/>
      <c r="G10" s="9"/>
      <c r="H10" s="10"/>
      <c r="I10" s="11"/>
      <c r="J10" s="11" t="s">
        <v>6</v>
      </c>
      <c r="K10" s="11"/>
      <c r="L10" s="11"/>
    </row>
    <row r="11" spans="1:12" ht="12.75">
      <c r="A11" s="7"/>
      <c r="D11" s="8"/>
      <c r="E11" s="12" t="s">
        <v>7</v>
      </c>
      <c r="F11" s="13"/>
      <c r="G11" s="12" t="s">
        <v>8</v>
      </c>
      <c r="H11" s="13"/>
      <c r="I11" s="14" t="s">
        <v>7</v>
      </c>
      <c r="J11" s="15"/>
      <c r="K11" s="15" t="s">
        <v>8</v>
      </c>
      <c r="L11" s="15" t="s">
        <v>8</v>
      </c>
    </row>
    <row r="12" spans="1:12" ht="12.75">
      <c r="A12" s="7"/>
      <c r="D12" s="8"/>
      <c r="E12" s="12" t="s">
        <v>9</v>
      </c>
      <c r="F12" s="13"/>
      <c r="G12" s="12" t="s">
        <v>10</v>
      </c>
      <c r="H12" s="13"/>
      <c r="I12" s="14" t="s">
        <v>9</v>
      </c>
      <c r="J12" s="15"/>
      <c r="K12" s="15" t="s">
        <v>10</v>
      </c>
      <c r="L12" s="15" t="s">
        <v>10</v>
      </c>
    </row>
    <row r="13" spans="1:12" ht="12.75">
      <c r="A13" s="7"/>
      <c r="D13" s="8"/>
      <c r="E13" s="12" t="s">
        <v>115</v>
      </c>
      <c r="F13" s="13"/>
      <c r="G13" s="12" t="s">
        <v>115</v>
      </c>
      <c r="H13" s="13"/>
      <c r="I13" s="14" t="s">
        <v>11</v>
      </c>
      <c r="J13" s="15"/>
      <c r="K13" s="15" t="s">
        <v>12</v>
      </c>
      <c r="L13" s="15" t="s">
        <v>12</v>
      </c>
    </row>
    <row r="14" spans="1:12" ht="12.75">
      <c r="A14" s="7"/>
      <c r="D14" s="8"/>
      <c r="E14" s="12" t="s">
        <v>116</v>
      </c>
      <c r="F14" s="13"/>
      <c r="G14" s="12" t="s">
        <v>117</v>
      </c>
      <c r="H14" s="13"/>
      <c r="I14" s="14" t="s">
        <v>116</v>
      </c>
      <c r="J14" s="15"/>
      <c r="K14" s="15" t="s">
        <v>13</v>
      </c>
      <c r="L14" s="15" t="s">
        <v>117</v>
      </c>
    </row>
    <row r="15" spans="1:12" ht="12.75">
      <c r="A15" s="7"/>
      <c r="D15" s="8"/>
      <c r="E15" s="16" t="s">
        <v>14</v>
      </c>
      <c r="F15" s="17"/>
      <c r="G15" s="16" t="s">
        <v>14</v>
      </c>
      <c r="H15" s="18"/>
      <c r="I15" s="19" t="s">
        <v>14</v>
      </c>
      <c r="J15" s="17"/>
      <c r="K15" s="17" t="s">
        <v>14</v>
      </c>
      <c r="L15" s="17" t="s">
        <v>14</v>
      </c>
    </row>
    <row r="16" spans="1:12" ht="9.75" customHeight="1">
      <c r="A16" s="20"/>
      <c r="B16" s="6"/>
      <c r="C16" s="6"/>
      <c r="D16" s="21"/>
      <c r="E16" s="22"/>
      <c r="F16" s="23"/>
      <c r="G16" s="22"/>
      <c r="H16" s="23"/>
      <c r="I16" s="22"/>
      <c r="J16" s="23"/>
      <c r="K16" s="23"/>
      <c r="L16" s="23"/>
    </row>
    <row r="17" spans="1:12" ht="12.75">
      <c r="A17" s="24" t="s">
        <v>15</v>
      </c>
      <c r="C17" t="s">
        <v>16</v>
      </c>
      <c r="D17" s="8"/>
      <c r="E17" s="25">
        <v>31191</v>
      </c>
      <c r="F17" s="26"/>
      <c r="G17" s="25">
        <v>35072</v>
      </c>
      <c r="H17" s="26"/>
      <c r="I17" s="25">
        <v>59764</v>
      </c>
      <c r="J17" s="26"/>
      <c r="K17" s="27"/>
      <c r="L17" s="28">
        <v>64924</v>
      </c>
    </row>
    <row r="18" spans="1:12" ht="9.75" customHeight="1">
      <c r="A18" s="29"/>
      <c r="B18" s="6"/>
      <c r="C18" s="6"/>
      <c r="D18" s="21"/>
      <c r="E18" s="30"/>
      <c r="F18" s="31"/>
      <c r="G18" s="32"/>
      <c r="H18" s="31"/>
      <c r="I18" s="30"/>
      <c r="J18" s="31"/>
      <c r="K18" s="33"/>
      <c r="L18" s="34"/>
    </row>
    <row r="19" spans="1:12" ht="12.75">
      <c r="A19" s="24" t="s">
        <v>17</v>
      </c>
      <c r="C19" t="s">
        <v>18</v>
      </c>
      <c r="D19" s="8"/>
      <c r="E19" s="25">
        <v>0</v>
      </c>
      <c r="F19" s="26"/>
      <c r="G19" s="35">
        <v>0</v>
      </c>
      <c r="H19" s="26"/>
      <c r="I19" s="25">
        <v>0</v>
      </c>
      <c r="J19" s="26"/>
      <c r="K19" s="27"/>
      <c r="L19" s="36">
        <v>0</v>
      </c>
    </row>
    <row r="20" spans="1:12" ht="9.75" customHeight="1">
      <c r="A20" s="29"/>
      <c r="B20" s="6"/>
      <c r="C20" s="6"/>
      <c r="D20" s="21"/>
      <c r="E20" s="30"/>
      <c r="F20" s="31"/>
      <c r="G20" s="32"/>
      <c r="H20" s="31"/>
      <c r="I20" s="30"/>
      <c r="J20" s="31"/>
      <c r="K20" s="33"/>
      <c r="L20" s="34"/>
    </row>
    <row r="21" spans="1:12" ht="12.75">
      <c r="A21" s="24" t="s">
        <v>19</v>
      </c>
      <c r="C21" t="s">
        <v>20</v>
      </c>
      <c r="D21" s="8"/>
      <c r="E21" s="25">
        <v>346</v>
      </c>
      <c r="F21" s="26"/>
      <c r="G21" s="25">
        <v>332</v>
      </c>
      <c r="H21" s="26"/>
      <c r="I21" s="25">
        <v>616</v>
      </c>
      <c r="J21" s="26"/>
      <c r="K21" s="27"/>
      <c r="L21" s="28">
        <v>630</v>
      </c>
    </row>
    <row r="22" spans="1:12" ht="9.75" customHeight="1">
      <c r="A22" s="29"/>
      <c r="B22" s="6"/>
      <c r="C22" s="6"/>
      <c r="D22" s="21"/>
      <c r="E22" s="30"/>
      <c r="F22" s="31"/>
      <c r="G22" s="32"/>
      <c r="H22" s="31"/>
      <c r="I22" s="30"/>
      <c r="J22" s="31"/>
      <c r="K22" s="33"/>
      <c r="L22" s="34"/>
    </row>
    <row r="23" spans="1:12" ht="12.75">
      <c r="A23" s="24" t="s">
        <v>21</v>
      </c>
      <c r="C23" t="s">
        <v>22</v>
      </c>
      <c r="D23" s="8"/>
      <c r="E23" s="25">
        <v>4733</v>
      </c>
      <c r="F23" s="26"/>
      <c r="G23" s="25">
        <v>7848</v>
      </c>
      <c r="H23" s="26"/>
      <c r="I23" s="25">
        <v>7773</v>
      </c>
      <c r="J23" s="26"/>
      <c r="K23" s="27"/>
      <c r="L23" s="28">
        <v>12115</v>
      </c>
    </row>
    <row r="24" spans="1:12" ht="12.75">
      <c r="A24" s="24"/>
      <c r="C24" t="s">
        <v>23</v>
      </c>
      <c r="D24" s="8"/>
      <c r="E24" s="25"/>
      <c r="F24" s="26"/>
      <c r="G24" s="35"/>
      <c r="H24" s="26"/>
      <c r="I24" s="25"/>
      <c r="J24" s="26"/>
      <c r="K24" s="27"/>
      <c r="L24" s="36"/>
    </row>
    <row r="25" spans="1:12" ht="12.75">
      <c r="A25" s="24"/>
      <c r="C25" t="s">
        <v>24</v>
      </c>
      <c r="D25" s="8"/>
      <c r="E25" s="25"/>
      <c r="F25" s="26"/>
      <c r="G25" s="35"/>
      <c r="H25" s="26"/>
      <c r="I25" s="25"/>
      <c r="J25" s="26"/>
      <c r="K25" s="27"/>
      <c r="L25" s="36"/>
    </row>
    <row r="26" spans="1:12" ht="9.75" customHeight="1">
      <c r="A26" s="29"/>
      <c r="B26" s="6"/>
      <c r="C26" s="6"/>
      <c r="D26" s="21"/>
      <c r="E26" s="30"/>
      <c r="F26" s="31"/>
      <c r="G26" s="32"/>
      <c r="H26" s="31"/>
      <c r="I26" s="30"/>
      <c r="J26" s="31"/>
      <c r="K26" s="33"/>
      <c r="L26" s="34"/>
    </row>
    <row r="27" spans="1:12" ht="12.75">
      <c r="A27" s="24" t="s">
        <v>25</v>
      </c>
      <c r="C27" t="s">
        <v>26</v>
      </c>
      <c r="D27" s="8"/>
      <c r="E27" s="25">
        <v>-477</v>
      </c>
      <c r="F27" s="26"/>
      <c r="G27" s="25">
        <v>-1467</v>
      </c>
      <c r="H27" s="26"/>
      <c r="I27" s="25">
        <v>-1095</v>
      </c>
      <c r="J27" s="26"/>
      <c r="K27" s="27"/>
      <c r="L27" s="28">
        <v>-3271</v>
      </c>
    </row>
    <row r="28" spans="1:12" ht="9.75" customHeight="1">
      <c r="A28" s="29"/>
      <c r="B28" s="6"/>
      <c r="C28" s="6"/>
      <c r="D28" s="21"/>
      <c r="E28" s="30"/>
      <c r="F28" s="31"/>
      <c r="G28" s="32"/>
      <c r="H28" s="31"/>
      <c r="I28" s="30"/>
      <c r="J28" s="31"/>
      <c r="K28" s="33"/>
      <c r="L28" s="37"/>
    </row>
    <row r="29" spans="1:12" ht="12.75">
      <c r="A29" s="24" t="s">
        <v>27</v>
      </c>
      <c r="C29" t="s">
        <v>28</v>
      </c>
      <c r="D29" s="8"/>
      <c r="E29" s="25">
        <v>-3027</v>
      </c>
      <c r="F29" s="26"/>
      <c r="G29" s="25">
        <v>-2929</v>
      </c>
      <c r="H29" s="26"/>
      <c r="I29" s="25">
        <v>-6068</v>
      </c>
      <c r="J29" s="26"/>
      <c r="K29" s="27"/>
      <c r="L29" s="28">
        <v>-5847</v>
      </c>
    </row>
    <row r="30" spans="1:12" ht="9.75" customHeight="1">
      <c r="A30" s="29"/>
      <c r="B30" s="6"/>
      <c r="C30" s="6"/>
      <c r="D30" s="21"/>
      <c r="E30" s="30"/>
      <c r="F30" s="31"/>
      <c r="G30" s="32"/>
      <c r="H30" s="31"/>
      <c r="I30" s="30"/>
      <c r="J30" s="31"/>
      <c r="K30" s="33"/>
      <c r="L30" s="37"/>
    </row>
    <row r="31" spans="1:12" ht="12.75">
      <c r="A31" s="24" t="s">
        <v>29</v>
      </c>
      <c r="C31" t="s">
        <v>30</v>
      </c>
      <c r="D31" s="8"/>
      <c r="E31" s="25">
        <v>-168</v>
      </c>
      <c r="F31" s="26"/>
      <c r="G31" s="25">
        <v>54</v>
      </c>
      <c r="H31" s="26"/>
      <c r="I31" s="25">
        <v>-163</v>
      </c>
      <c r="J31" s="26"/>
      <c r="K31" s="27"/>
      <c r="L31" s="28">
        <v>-268</v>
      </c>
    </row>
    <row r="32" spans="1:13" ht="9.75" customHeight="1">
      <c r="A32" s="29"/>
      <c r="B32" s="6"/>
      <c r="C32" s="6"/>
      <c r="D32" s="21"/>
      <c r="E32" s="30"/>
      <c r="F32" s="31"/>
      <c r="G32" s="32"/>
      <c r="H32" s="31"/>
      <c r="I32" s="30"/>
      <c r="J32" s="31"/>
      <c r="K32" s="33"/>
      <c r="L32" s="37"/>
      <c r="M32" s="4"/>
    </row>
    <row r="33" spans="1:12" ht="12.75">
      <c r="A33" s="24" t="s">
        <v>31</v>
      </c>
      <c r="C33" t="s">
        <v>32</v>
      </c>
      <c r="D33" s="8"/>
      <c r="E33" s="25">
        <f>+E23+E27+E29+E31</f>
        <v>1061</v>
      </c>
      <c r="F33" s="26"/>
      <c r="G33" s="25">
        <f>+G23+G27+G29+G31</f>
        <v>3506</v>
      </c>
      <c r="H33" s="26"/>
      <c r="I33" s="25">
        <f>+I23+I27+I29+I31</f>
        <v>447</v>
      </c>
      <c r="J33" s="26"/>
      <c r="K33" s="27"/>
      <c r="L33" s="38">
        <f>+L23+L27+L29+L31</f>
        <v>2729</v>
      </c>
    </row>
    <row r="34" spans="1:12" ht="12.75">
      <c r="A34" s="24"/>
      <c r="C34" t="s">
        <v>33</v>
      </c>
      <c r="D34" s="8"/>
      <c r="E34" s="25"/>
      <c r="F34" s="26"/>
      <c r="G34" s="35"/>
      <c r="H34" s="26"/>
      <c r="I34" s="25"/>
      <c r="J34" s="26"/>
      <c r="K34" s="27"/>
      <c r="L34" s="28"/>
    </row>
    <row r="35" spans="1:12" ht="9.75" customHeight="1">
      <c r="A35" s="29"/>
      <c r="B35" s="6"/>
      <c r="C35" s="6"/>
      <c r="D35" s="21"/>
      <c r="E35" s="30"/>
      <c r="F35" s="31"/>
      <c r="G35" s="32"/>
      <c r="H35" s="31"/>
      <c r="I35" s="30"/>
      <c r="J35" s="31"/>
      <c r="K35" s="33"/>
      <c r="L35" s="37"/>
    </row>
    <row r="36" spans="1:12" ht="12.75">
      <c r="A36" s="24" t="s">
        <v>34</v>
      </c>
      <c r="C36" t="s">
        <v>35</v>
      </c>
      <c r="D36" s="8"/>
      <c r="E36" s="25"/>
      <c r="F36" s="26"/>
      <c r="G36" s="35">
        <v>0</v>
      </c>
      <c r="H36" s="26"/>
      <c r="I36" s="25">
        <v>0</v>
      </c>
      <c r="J36" s="26"/>
      <c r="K36" s="27"/>
      <c r="L36" s="28">
        <v>0</v>
      </c>
    </row>
    <row r="37" spans="1:12" ht="9.75" customHeight="1">
      <c r="A37" s="29"/>
      <c r="B37" s="6"/>
      <c r="C37" s="6"/>
      <c r="D37" s="21"/>
      <c r="E37" s="30"/>
      <c r="F37" s="31"/>
      <c r="G37" s="32"/>
      <c r="H37" s="31"/>
      <c r="I37" s="30"/>
      <c r="J37" s="31"/>
      <c r="K37" s="33"/>
      <c r="L37" s="37"/>
    </row>
    <row r="38" spans="1:12" ht="12.75">
      <c r="A38" s="24" t="s">
        <v>36</v>
      </c>
      <c r="C38" t="s">
        <v>32</v>
      </c>
      <c r="D38" s="8"/>
      <c r="E38" s="25">
        <f>E33</f>
        <v>1061</v>
      </c>
      <c r="F38" s="26"/>
      <c r="G38" s="25">
        <f>G33</f>
        <v>3506</v>
      </c>
      <c r="H38" s="26"/>
      <c r="I38" s="25">
        <f>I33</f>
        <v>447</v>
      </c>
      <c r="J38" s="26"/>
      <c r="K38" s="27"/>
      <c r="L38" s="38">
        <f>L33</f>
        <v>2729</v>
      </c>
    </row>
    <row r="39" spans="1:12" ht="12.75">
      <c r="A39" s="24"/>
      <c r="C39" t="s">
        <v>37</v>
      </c>
      <c r="D39" s="8"/>
      <c r="E39" s="25"/>
      <c r="F39" s="26"/>
      <c r="G39" s="35"/>
      <c r="H39" s="26"/>
      <c r="I39" s="25"/>
      <c r="J39" s="26"/>
      <c r="K39" s="27"/>
      <c r="L39" s="28"/>
    </row>
    <row r="40" spans="1:12" ht="12.75">
      <c r="A40" s="24"/>
      <c r="C40" t="s">
        <v>38</v>
      </c>
      <c r="D40" s="8"/>
      <c r="E40" s="25"/>
      <c r="F40" s="26"/>
      <c r="G40" s="35"/>
      <c r="H40" s="26"/>
      <c r="I40" s="25"/>
      <c r="J40" s="26"/>
      <c r="K40" s="27"/>
      <c r="L40" s="28"/>
    </row>
    <row r="41" spans="1:12" ht="9.75" customHeight="1">
      <c r="A41" s="29"/>
      <c r="B41" s="6"/>
      <c r="C41" s="6"/>
      <c r="D41" s="21"/>
      <c r="E41" s="30"/>
      <c r="F41" s="31"/>
      <c r="G41" s="32"/>
      <c r="H41" s="31"/>
      <c r="I41" s="30"/>
      <c r="J41" s="31"/>
      <c r="K41" s="33"/>
      <c r="L41" s="37"/>
    </row>
    <row r="42" spans="1:12" ht="12.75">
      <c r="A42" s="24" t="s">
        <v>39</v>
      </c>
      <c r="C42" t="s">
        <v>40</v>
      </c>
      <c r="D42" s="8"/>
      <c r="E42" s="25">
        <v>-140</v>
      </c>
      <c r="F42" s="26"/>
      <c r="G42" s="25">
        <v>0</v>
      </c>
      <c r="H42" s="26"/>
      <c r="I42" s="25">
        <v>-276</v>
      </c>
      <c r="J42" s="26"/>
      <c r="K42" s="27"/>
      <c r="L42" s="28">
        <v>0</v>
      </c>
    </row>
    <row r="43" spans="1:12" ht="9.75" customHeight="1">
      <c r="A43" s="29"/>
      <c r="B43" s="6"/>
      <c r="C43" s="6"/>
      <c r="D43" s="21"/>
      <c r="E43" s="30"/>
      <c r="F43" s="31"/>
      <c r="G43" s="32"/>
      <c r="H43" s="31"/>
      <c r="I43" s="30"/>
      <c r="J43" s="31"/>
      <c r="K43" s="33"/>
      <c r="L43" s="37"/>
    </row>
    <row r="44" spans="1:12" ht="12.75">
      <c r="A44" s="24" t="s">
        <v>41</v>
      </c>
      <c r="C44" t="s">
        <v>42</v>
      </c>
      <c r="D44" s="8"/>
      <c r="E44" s="25">
        <v>921</v>
      </c>
      <c r="F44" s="26"/>
      <c r="G44" s="25">
        <v>3506</v>
      </c>
      <c r="H44" s="26"/>
      <c r="I44" s="25">
        <v>171</v>
      </c>
      <c r="J44" s="26"/>
      <c r="K44" s="27"/>
      <c r="L44" s="38">
        <f>L38-L42</f>
        <v>2729</v>
      </c>
    </row>
    <row r="45" spans="1:12" ht="12.75">
      <c r="A45" s="24"/>
      <c r="C45" t="s">
        <v>43</v>
      </c>
      <c r="D45" s="8"/>
      <c r="E45" s="25"/>
      <c r="F45" s="26"/>
      <c r="G45" s="35"/>
      <c r="H45" s="26"/>
      <c r="I45" s="25"/>
      <c r="J45" s="26"/>
      <c r="K45" s="27"/>
      <c r="L45" s="28"/>
    </row>
    <row r="46" spans="1:12" ht="9.75" customHeight="1">
      <c r="A46" s="24"/>
      <c r="B46" s="6"/>
      <c r="C46" s="6"/>
      <c r="D46" s="21"/>
      <c r="E46" s="30"/>
      <c r="F46" s="31"/>
      <c r="G46" s="32"/>
      <c r="H46" s="31"/>
      <c r="I46" s="30"/>
      <c r="J46" s="31"/>
      <c r="K46" s="33"/>
      <c r="L46" s="37"/>
    </row>
    <row r="47" spans="1:12" ht="12.75">
      <c r="A47" s="24"/>
      <c r="C47" t="s">
        <v>44</v>
      </c>
      <c r="D47" s="8"/>
      <c r="E47" s="25">
        <v>-272</v>
      </c>
      <c r="F47" s="26"/>
      <c r="G47" s="25">
        <v>-217</v>
      </c>
      <c r="H47" s="26"/>
      <c r="I47" s="25">
        <v>-423</v>
      </c>
      <c r="J47" s="26"/>
      <c r="K47" s="27"/>
      <c r="L47" s="28">
        <v>-414</v>
      </c>
    </row>
    <row r="48" spans="1:12" ht="9.75" customHeight="1">
      <c r="A48" s="29"/>
      <c r="B48" s="6"/>
      <c r="C48" s="6"/>
      <c r="D48" s="21"/>
      <c r="E48" s="30"/>
      <c r="F48" s="31"/>
      <c r="G48" s="32"/>
      <c r="H48" s="31"/>
      <c r="I48" s="30"/>
      <c r="J48" s="31"/>
      <c r="K48" s="33"/>
      <c r="L48" s="37"/>
    </row>
    <row r="49" spans="1:12" ht="12.75">
      <c r="A49" s="24" t="s">
        <v>45</v>
      </c>
      <c r="C49" t="s">
        <v>46</v>
      </c>
      <c r="D49" s="8"/>
      <c r="E49" s="25"/>
      <c r="F49" s="26"/>
      <c r="G49" s="25"/>
      <c r="H49" s="26"/>
      <c r="I49" s="25"/>
      <c r="J49" s="26"/>
      <c r="K49" s="27"/>
      <c r="L49" s="38"/>
    </row>
    <row r="50" spans="1:12" ht="9.75" customHeight="1">
      <c r="A50" s="29"/>
      <c r="B50" s="4"/>
      <c r="C50" s="4"/>
      <c r="D50" s="8"/>
      <c r="E50" s="25"/>
      <c r="F50" s="26"/>
      <c r="G50" s="35"/>
      <c r="H50" s="26"/>
      <c r="I50" s="25"/>
      <c r="J50" s="26"/>
      <c r="K50" s="33"/>
      <c r="L50" s="28"/>
    </row>
    <row r="51" spans="1:12" ht="12" customHeight="1">
      <c r="A51" s="39" t="s">
        <v>47</v>
      </c>
      <c r="B51" s="39"/>
      <c r="C51" s="40" t="s">
        <v>48</v>
      </c>
      <c r="D51" s="41"/>
      <c r="E51" s="42">
        <v>649</v>
      </c>
      <c r="F51" s="43"/>
      <c r="G51" s="42">
        <f>3289</f>
        <v>3289</v>
      </c>
      <c r="H51" s="43"/>
      <c r="I51" s="42">
        <v>-252</v>
      </c>
      <c r="J51" s="43"/>
      <c r="K51" s="33"/>
      <c r="L51" s="38">
        <v>2315</v>
      </c>
    </row>
    <row r="52" spans="1:12" ht="12" customHeight="1">
      <c r="A52" s="7"/>
      <c r="B52" s="7"/>
      <c r="C52" s="4" t="s">
        <v>49</v>
      </c>
      <c r="D52" s="8"/>
      <c r="E52" s="25"/>
      <c r="F52" s="27"/>
      <c r="G52" s="44"/>
      <c r="H52" s="27"/>
      <c r="I52" s="45"/>
      <c r="J52" s="26"/>
      <c r="K52" s="33"/>
      <c r="L52" s="46"/>
    </row>
    <row r="53" spans="1:12" ht="12" customHeight="1">
      <c r="A53" s="20"/>
      <c r="B53" s="20"/>
      <c r="C53" s="6"/>
      <c r="D53" s="21"/>
      <c r="E53" s="30"/>
      <c r="F53" s="33"/>
      <c r="G53" s="47"/>
      <c r="H53" s="33"/>
      <c r="I53" s="48"/>
      <c r="J53" s="31"/>
      <c r="K53" s="33"/>
      <c r="L53" s="49"/>
    </row>
    <row r="54" spans="1:12" ht="18" customHeight="1">
      <c r="A54" s="50" t="s">
        <v>50</v>
      </c>
      <c r="B54" s="6"/>
      <c r="C54" s="6" t="s">
        <v>51</v>
      </c>
      <c r="D54" s="21"/>
      <c r="E54" s="30">
        <v>0</v>
      </c>
      <c r="F54" s="31"/>
      <c r="G54" s="32">
        <v>0</v>
      </c>
      <c r="H54" s="31"/>
      <c r="I54" s="30">
        <v>0</v>
      </c>
      <c r="J54" s="31"/>
      <c r="K54" s="33"/>
      <c r="L54" s="37">
        <v>0</v>
      </c>
    </row>
    <row r="55" spans="1:12" ht="18" customHeight="1">
      <c r="A55" s="24"/>
      <c r="B55" s="6"/>
      <c r="C55" s="6" t="s">
        <v>52</v>
      </c>
      <c r="D55" s="21"/>
      <c r="E55" s="30">
        <v>0</v>
      </c>
      <c r="F55" s="31"/>
      <c r="G55" s="32">
        <v>0</v>
      </c>
      <c r="H55" s="31"/>
      <c r="I55" s="30">
        <v>0</v>
      </c>
      <c r="J55" s="31"/>
      <c r="K55" s="33"/>
      <c r="L55" s="37">
        <v>0</v>
      </c>
    </row>
    <row r="56" spans="1:12" ht="15" customHeight="1">
      <c r="A56" s="24"/>
      <c r="C56" t="s">
        <v>53</v>
      </c>
      <c r="D56" s="8"/>
      <c r="E56" s="25">
        <v>0</v>
      </c>
      <c r="F56" s="26"/>
      <c r="G56" s="35">
        <v>0</v>
      </c>
      <c r="H56" s="26"/>
      <c r="I56" s="25">
        <v>0</v>
      </c>
      <c r="J56" s="26"/>
      <c r="K56" s="27"/>
      <c r="L56" s="28">
        <v>0</v>
      </c>
    </row>
    <row r="57" spans="1:12" ht="15" customHeight="1">
      <c r="A57" s="24"/>
      <c r="C57" t="s">
        <v>54</v>
      </c>
      <c r="D57" s="8"/>
      <c r="E57" s="25"/>
      <c r="F57" s="26"/>
      <c r="G57" s="35"/>
      <c r="H57" s="26"/>
      <c r="I57" s="25"/>
      <c r="J57" s="26"/>
      <c r="K57" s="27"/>
      <c r="L57" s="28"/>
    </row>
    <row r="58" spans="1:12" ht="9.75" customHeight="1">
      <c r="A58" s="29"/>
      <c r="B58" s="6"/>
      <c r="C58" s="6"/>
      <c r="D58" s="21"/>
      <c r="E58" s="30"/>
      <c r="F58" s="31"/>
      <c r="G58" s="32"/>
      <c r="H58" s="31"/>
      <c r="I58" s="30"/>
      <c r="J58" s="31"/>
      <c r="K58" s="33"/>
      <c r="L58" s="37"/>
    </row>
    <row r="59" spans="1:12" ht="12.75">
      <c r="A59" s="51" t="s">
        <v>55</v>
      </c>
      <c r="C59" t="s">
        <v>56</v>
      </c>
      <c r="D59" s="8"/>
      <c r="E59" s="25">
        <f>E51-E54-E55-E56</f>
        <v>649</v>
      </c>
      <c r="F59" s="26"/>
      <c r="G59" s="25">
        <f>G51-G54-G55-G56</f>
        <v>3289</v>
      </c>
      <c r="H59" s="26"/>
      <c r="I59" s="25">
        <f>I51-I54-I55-I56</f>
        <v>-252</v>
      </c>
      <c r="J59" s="26"/>
      <c r="K59" s="27"/>
      <c r="L59" s="38">
        <f>L51-L54-L55-L56</f>
        <v>2315</v>
      </c>
    </row>
    <row r="60" spans="1:12" ht="12.75">
      <c r="A60" s="24"/>
      <c r="C60" t="s">
        <v>57</v>
      </c>
      <c r="D60" s="8"/>
      <c r="E60" s="25"/>
      <c r="F60" s="26"/>
      <c r="G60" s="35"/>
      <c r="H60" s="26"/>
      <c r="I60" s="25"/>
      <c r="J60" s="26"/>
      <c r="K60" s="27"/>
      <c r="L60" s="28"/>
    </row>
    <row r="61" spans="1:12" ht="9.75" customHeight="1">
      <c r="A61" s="29"/>
      <c r="B61" s="6"/>
      <c r="C61" s="6"/>
      <c r="D61" s="21"/>
      <c r="E61" s="30"/>
      <c r="F61" s="31"/>
      <c r="G61" s="32"/>
      <c r="H61" s="31"/>
      <c r="I61" s="30"/>
      <c r="J61" s="31"/>
      <c r="K61" s="33"/>
      <c r="L61" s="37"/>
    </row>
    <row r="62" spans="1:12" ht="12.75">
      <c r="A62" s="52" t="s">
        <v>58</v>
      </c>
      <c r="C62" t="s">
        <v>59</v>
      </c>
      <c r="D62" s="8"/>
      <c r="E62" s="25"/>
      <c r="F62" s="26"/>
      <c r="G62" s="35"/>
      <c r="H62" s="26"/>
      <c r="I62" s="25"/>
      <c r="J62" s="26"/>
      <c r="K62" s="27"/>
      <c r="L62" s="28"/>
    </row>
    <row r="63" spans="1:12" ht="12.75">
      <c r="A63" s="24"/>
      <c r="C63" t="s">
        <v>60</v>
      </c>
      <c r="D63" s="8"/>
      <c r="E63" s="25"/>
      <c r="F63" s="26"/>
      <c r="G63" s="35"/>
      <c r="H63" s="26"/>
      <c r="I63" s="25"/>
      <c r="J63" s="26"/>
      <c r="K63" s="27"/>
      <c r="L63" s="28"/>
    </row>
    <row r="64" spans="1:12" ht="12.75">
      <c r="A64" s="24"/>
      <c r="C64" t="s">
        <v>61</v>
      </c>
      <c r="D64" s="8"/>
      <c r="E64" s="25"/>
      <c r="F64" s="26"/>
      <c r="G64" s="35"/>
      <c r="H64" s="26"/>
      <c r="I64" s="25"/>
      <c r="J64" s="26"/>
      <c r="K64" s="27"/>
      <c r="L64" s="28"/>
    </row>
    <row r="65" spans="1:12" ht="9.75" customHeight="1">
      <c r="A65" s="29"/>
      <c r="B65" s="6"/>
      <c r="C65" s="6"/>
      <c r="D65" s="21"/>
      <c r="E65" s="30"/>
      <c r="F65" s="31"/>
      <c r="G65" s="32"/>
      <c r="H65" s="31"/>
      <c r="I65" s="30"/>
      <c r="J65" s="31"/>
      <c r="K65" s="33"/>
      <c r="L65" s="37"/>
    </row>
    <row r="66" spans="1:12" ht="12.75">
      <c r="A66" s="24"/>
      <c r="C66" t="s">
        <v>112</v>
      </c>
      <c r="D66" s="8"/>
      <c r="E66" s="35">
        <v>1.05</v>
      </c>
      <c r="F66" s="26"/>
      <c r="G66" s="35">
        <v>6.6</v>
      </c>
      <c r="H66" s="26"/>
      <c r="I66" s="35">
        <v>-0.41</v>
      </c>
      <c r="J66" s="26"/>
      <c r="K66" s="27"/>
      <c r="L66" s="36">
        <v>7.2</v>
      </c>
    </row>
    <row r="67" spans="1:12" ht="12.75">
      <c r="A67" s="24"/>
      <c r="C67" t="s">
        <v>62</v>
      </c>
      <c r="D67" s="8"/>
      <c r="E67" s="53"/>
      <c r="F67" s="54"/>
      <c r="G67" s="55"/>
      <c r="H67" s="54"/>
      <c r="I67" s="53"/>
      <c r="J67" s="54"/>
      <c r="K67" s="56"/>
      <c r="L67" s="57"/>
    </row>
    <row r="68" spans="1:12" ht="12.75">
      <c r="A68" s="24"/>
      <c r="D68" s="8"/>
      <c r="E68" s="53"/>
      <c r="F68" s="54"/>
      <c r="G68" s="55"/>
      <c r="H68" s="54"/>
      <c r="I68" s="53"/>
      <c r="J68" s="54"/>
      <c r="K68" s="56"/>
      <c r="L68" s="57"/>
    </row>
    <row r="69" spans="1:12" ht="12.75" customHeight="1">
      <c r="A69" s="24"/>
      <c r="C69" t="s">
        <v>63</v>
      </c>
      <c r="D69" s="8"/>
      <c r="E69" s="58">
        <v>1.04</v>
      </c>
      <c r="F69" s="54"/>
      <c r="G69" s="58">
        <v>0</v>
      </c>
      <c r="H69" s="59"/>
      <c r="I69" s="58">
        <v>-0.4</v>
      </c>
      <c r="J69" s="59"/>
      <c r="K69" s="60"/>
      <c r="L69" s="61">
        <v>0</v>
      </c>
    </row>
    <row r="70" spans="1:12" ht="12.75">
      <c r="A70" s="29"/>
      <c r="B70" s="6"/>
      <c r="C70" s="6" t="s">
        <v>64</v>
      </c>
      <c r="D70" s="21"/>
      <c r="E70" s="62"/>
      <c r="F70" s="63"/>
      <c r="G70" s="64"/>
      <c r="H70" s="63"/>
      <c r="I70" s="62"/>
      <c r="J70" s="63"/>
      <c r="K70" s="65"/>
      <c r="L70" s="66"/>
    </row>
    <row r="71" spans="1:12" ht="12.75">
      <c r="A71" s="29" t="s">
        <v>65</v>
      </c>
      <c r="B71" s="6"/>
      <c r="C71" s="6" t="s">
        <v>66</v>
      </c>
      <c r="D71" s="6"/>
      <c r="E71" s="20"/>
      <c r="F71" s="21"/>
      <c r="G71" s="67">
        <v>0</v>
      </c>
      <c r="H71" s="21"/>
      <c r="I71" s="6"/>
      <c r="J71" s="21"/>
      <c r="K71" s="6"/>
      <c r="L71" s="68">
        <v>0</v>
      </c>
    </row>
    <row r="72" spans="1:12" ht="12.75">
      <c r="A72" s="29" t="s">
        <v>17</v>
      </c>
      <c r="B72" s="6"/>
      <c r="C72" s="6" t="s">
        <v>67</v>
      </c>
      <c r="D72" s="6"/>
      <c r="E72" s="20"/>
      <c r="F72" s="21"/>
      <c r="G72" s="67">
        <v>0</v>
      </c>
      <c r="H72" s="21"/>
      <c r="I72" s="6"/>
      <c r="J72" s="21"/>
      <c r="K72" s="6"/>
      <c r="L72" s="68">
        <v>0</v>
      </c>
    </row>
    <row r="73" spans="1:12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3" ht="12.75">
      <c r="A74" s="20"/>
      <c r="B74" s="6"/>
      <c r="C74" s="6"/>
      <c r="D74" s="21"/>
      <c r="E74" s="69" t="s">
        <v>68</v>
      </c>
      <c r="F74" s="69"/>
      <c r="G74" s="69"/>
      <c r="H74" s="70"/>
      <c r="I74" s="69" t="s">
        <v>69</v>
      </c>
      <c r="J74" s="69"/>
      <c r="K74" s="69"/>
      <c r="L74" s="71"/>
      <c r="M74" s="72"/>
    </row>
    <row r="75" spans="1:12" ht="12.75">
      <c r="A75" s="73">
        <v>5</v>
      </c>
      <c r="B75" s="6"/>
      <c r="C75" s="6" t="s">
        <v>70</v>
      </c>
      <c r="D75" s="21"/>
      <c r="E75" s="74">
        <v>0.93</v>
      </c>
      <c r="F75" s="75"/>
      <c r="G75" s="75"/>
      <c r="H75" s="21"/>
      <c r="I75" s="76">
        <v>0.93</v>
      </c>
      <c r="J75" s="75"/>
      <c r="K75" s="75"/>
      <c r="L75" s="77"/>
    </row>
    <row r="76" spans="1:12" ht="12.75">
      <c r="A76" s="29"/>
      <c r="B76" s="6"/>
      <c r="C76" s="6"/>
      <c r="D76" s="21"/>
      <c r="E76" s="6"/>
      <c r="F76" s="6"/>
      <c r="G76" s="6"/>
      <c r="H76" s="21"/>
      <c r="I76" s="6"/>
      <c r="J76" s="6"/>
      <c r="K76" s="6"/>
      <c r="L76" s="21"/>
    </row>
    <row r="77" spans="1:12" ht="12.75">
      <c r="A77" s="4"/>
      <c r="B77" s="4"/>
      <c r="C77" s="4"/>
      <c r="E77" s="4"/>
      <c r="G77" s="4"/>
      <c r="J77" s="4"/>
      <c r="K77" s="4"/>
      <c r="L77" s="4"/>
    </row>
    <row r="78" spans="1:12" ht="12.75">
      <c r="A78" s="4"/>
      <c r="B78" s="4"/>
      <c r="C78" s="4"/>
      <c r="E78" s="4"/>
      <c r="G78" s="4"/>
      <c r="J78" s="4"/>
      <c r="K78" s="4"/>
      <c r="L78" s="4"/>
    </row>
    <row r="80" spans="1:12" ht="12.75" customHeight="1">
      <c r="A80" s="1" t="s">
        <v>0</v>
      </c>
      <c r="B80" s="78"/>
      <c r="C80" s="78"/>
      <c r="L80" t="s">
        <v>2</v>
      </c>
    </row>
    <row r="81" spans="1:3" ht="12.75" customHeight="1">
      <c r="A81" s="78"/>
      <c r="B81" s="78"/>
      <c r="C81" s="78"/>
    </row>
    <row r="82" spans="1:4" ht="12.75" customHeight="1">
      <c r="A82" s="1" t="s">
        <v>71</v>
      </c>
      <c r="B82" s="1"/>
      <c r="C82" s="1"/>
      <c r="D82" s="2"/>
    </row>
    <row r="83" spans="1:12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4"/>
    </row>
    <row r="84" spans="1:10" ht="15">
      <c r="A84" s="7"/>
      <c r="E84" s="79"/>
      <c r="F84" s="80"/>
      <c r="G84" s="81" t="s">
        <v>72</v>
      </c>
      <c r="H84" s="18"/>
      <c r="I84" s="82" t="s">
        <v>73</v>
      </c>
      <c r="J84" s="83"/>
    </row>
    <row r="85" spans="1:10" ht="15">
      <c r="A85" s="7"/>
      <c r="E85" s="79"/>
      <c r="F85" s="80"/>
      <c r="G85" s="81" t="s">
        <v>74</v>
      </c>
      <c r="H85" s="18"/>
      <c r="I85" s="82" t="s">
        <v>75</v>
      </c>
      <c r="J85" s="83"/>
    </row>
    <row r="86" spans="1:10" ht="15">
      <c r="A86" s="7"/>
      <c r="E86" s="79"/>
      <c r="F86" s="80"/>
      <c r="G86" s="81" t="s">
        <v>7</v>
      </c>
      <c r="H86" s="18"/>
      <c r="I86" s="82" t="s">
        <v>76</v>
      </c>
      <c r="J86" s="83"/>
    </row>
    <row r="87" spans="1:10" ht="15">
      <c r="A87" s="7"/>
      <c r="E87" s="79"/>
      <c r="F87" s="80"/>
      <c r="G87" s="81" t="s">
        <v>118</v>
      </c>
      <c r="H87" s="18"/>
      <c r="I87" s="82" t="s">
        <v>77</v>
      </c>
      <c r="J87" s="83"/>
    </row>
    <row r="88" spans="1:10" ht="15">
      <c r="A88" s="7"/>
      <c r="E88" s="79"/>
      <c r="F88" s="80"/>
      <c r="G88" s="81" t="s">
        <v>116</v>
      </c>
      <c r="H88" s="18"/>
      <c r="I88" s="82" t="s">
        <v>113</v>
      </c>
      <c r="J88" s="83"/>
    </row>
    <row r="89" spans="1:10" ht="15">
      <c r="A89" s="7"/>
      <c r="E89" s="79"/>
      <c r="F89" s="80"/>
      <c r="G89" s="81" t="s">
        <v>14</v>
      </c>
      <c r="H89" s="18"/>
      <c r="I89" s="82" t="s">
        <v>14</v>
      </c>
      <c r="J89" s="83"/>
    </row>
    <row r="90" spans="1:10" ht="15">
      <c r="A90" s="7"/>
      <c r="E90" s="79"/>
      <c r="F90" s="80"/>
      <c r="G90" s="81" t="s">
        <v>78</v>
      </c>
      <c r="H90" s="18"/>
      <c r="I90" s="82" t="s">
        <v>79</v>
      </c>
      <c r="J90" s="83"/>
    </row>
    <row r="91" spans="1:10" ht="12.75">
      <c r="A91" s="20"/>
      <c r="B91" s="6"/>
      <c r="C91" s="6"/>
      <c r="D91" s="6"/>
      <c r="E91" s="6"/>
      <c r="F91" s="21"/>
      <c r="G91" s="22"/>
      <c r="H91" s="23"/>
      <c r="I91" s="22"/>
      <c r="J91" s="23"/>
    </row>
    <row r="92" spans="1:12" ht="19.5" customHeight="1">
      <c r="A92" s="84">
        <v>1</v>
      </c>
      <c r="B92" s="85"/>
      <c r="C92" s="86" t="s">
        <v>80</v>
      </c>
      <c r="D92" s="6"/>
      <c r="E92" s="6"/>
      <c r="F92" s="21"/>
      <c r="G92" s="87">
        <v>65790</v>
      </c>
      <c r="H92" s="88"/>
      <c r="I92" s="87">
        <v>71572</v>
      </c>
      <c r="J92" s="23"/>
      <c r="K92" s="6"/>
      <c r="L92" s="4"/>
    </row>
    <row r="93" spans="1:12" ht="19.5" customHeight="1">
      <c r="A93" s="84">
        <v>2</v>
      </c>
      <c r="B93" s="85"/>
      <c r="C93" s="86" t="s">
        <v>81</v>
      </c>
      <c r="D93" s="6"/>
      <c r="E93" s="6"/>
      <c r="F93" s="21"/>
      <c r="G93" s="87">
        <v>0</v>
      </c>
      <c r="H93" s="88"/>
      <c r="I93" s="87">
        <v>0</v>
      </c>
      <c r="J93" s="23"/>
      <c r="K93" s="4"/>
      <c r="L93" s="4"/>
    </row>
    <row r="94" spans="1:12" ht="19.5" customHeight="1">
      <c r="A94" s="84">
        <v>3</v>
      </c>
      <c r="B94" s="85"/>
      <c r="C94" s="86" t="s">
        <v>82</v>
      </c>
      <c r="D94" s="6"/>
      <c r="E94" s="6"/>
      <c r="F94" s="21"/>
      <c r="G94" s="87">
        <v>0</v>
      </c>
      <c r="H94" s="88"/>
      <c r="I94" s="87">
        <v>0</v>
      </c>
      <c r="J94" s="23"/>
      <c r="K94" s="4"/>
      <c r="L94" s="4"/>
    </row>
    <row r="95" spans="1:12" ht="19.5" customHeight="1">
      <c r="A95" s="84">
        <v>4</v>
      </c>
      <c r="B95" s="85"/>
      <c r="C95" s="86" t="s">
        <v>83</v>
      </c>
      <c r="D95" s="6"/>
      <c r="E95" s="6"/>
      <c r="F95" s="21"/>
      <c r="G95" s="87">
        <v>684</v>
      </c>
      <c r="H95" s="88"/>
      <c r="I95" s="87">
        <v>780</v>
      </c>
      <c r="J95" s="23"/>
      <c r="K95" s="4"/>
      <c r="L95" s="4"/>
    </row>
    <row r="96" spans="1:12" ht="12" customHeight="1">
      <c r="A96" s="89"/>
      <c r="B96" s="80"/>
      <c r="C96" s="78"/>
      <c r="E96" s="4"/>
      <c r="F96" s="8"/>
      <c r="G96" s="90"/>
      <c r="H96" s="91"/>
      <c r="I96" s="90"/>
      <c r="J96" s="18"/>
      <c r="K96" s="4"/>
      <c r="L96" s="4"/>
    </row>
    <row r="97" spans="1:12" ht="19.5" customHeight="1">
      <c r="A97" s="89">
        <v>5</v>
      </c>
      <c r="B97" s="80"/>
      <c r="C97" s="78" t="s">
        <v>84</v>
      </c>
      <c r="E97" s="4"/>
      <c r="F97" s="8"/>
      <c r="G97" s="90"/>
      <c r="H97" s="91"/>
      <c r="I97" s="90"/>
      <c r="J97" s="18"/>
      <c r="K97" s="4"/>
      <c r="L97" s="4"/>
    </row>
    <row r="98" spans="1:12" ht="19.5" customHeight="1">
      <c r="A98" s="89"/>
      <c r="B98" s="80"/>
      <c r="C98" s="92" t="s">
        <v>85</v>
      </c>
      <c r="D98" s="6"/>
      <c r="E98" s="6"/>
      <c r="F98" s="21"/>
      <c r="G98" s="87">
        <v>0</v>
      </c>
      <c r="H98" s="88"/>
      <c r="I98" s="87">
        <v>0</v>
      </c>
      <c r="J98" s="23"/>
      <c r="K98" s="4"/>
      <c r="L98" s="4"/>
    </row>
    <row r="99" spans="1:12" ht="19.5" customHeight="1">
      <c r="A99" s="89"/>
      <c r="B99" s="80"/>
      <c r="C99" s="92" t="s">
        <v>86</v>
      </c>
      <c r="D99" s="6"/>
      <c r="E99" s="6"/>
      <c r="F99" s="21"/>
      <c r="G99" s="87">
        <v>29813</v>
      </c>
      <c r="H99" s="88"/>
      <c r="I99" s="87">
        <v>25931</v>
      </c>
      <c r="J99" s="23"/>
      <c r="K99" s="4"/>
      <c r="L99" s="4"/>
    </row>
    <row r="100" spans="1:12" ht="19.5" customHeight="1">
      <c r="A100" s="89"/>
      <c r="B100" s="80"/>
      <c r="C100" s="92" t="s">
        <v>87</v>
      </c>
      <c r="D100" s="6"/>
      <c r="E100" s="6"/>
      <c r="F100" s="21"/>
      <c r="G100" s="87">
        <v>0</v>
      </c>
      <c r="H100" s="88"/>
      <c r="I100" s="87">
        <v>0</v>
      </c>
      <c r="J100" s="23"/>
      <c r="K100" s="4"/>
      <c r="L100" s="4"/>
    </row>
    <row r="101" spans="1:12" ht="19.5" customHeight="1">
      <c r="A101" s="89"/>
      <c r="B101" s="80"/>
      <c r="C101" s="92" t="s">
        <v>88</v>
      </c>
      <c r="D101" s="6"/>
      <c r="E101" s="6"/>
      <c r="F101" s="21"/>
      <c r="G101" s="87">
        <v>21856</v>
      </c>
      <c r="H101" s="88"/>
      <c r="I101" s="87">
        <v>24634</v>
      </c>
      <c r="J101" s="23"/>
      <c r="K101" s="6"/>
      <c r="L101" s="4"/>
    </row>
    <row r="102" spans="1:12" ht="19.5" customHeight="1">
      <c r="A102" s="89"/>
      <c r="B102" s="80"/>
      <c r="C102" s="93" t="s">
        <v>89</v>
      </c>
      <c r="E102" s="4"/>
      <c r="F102" s="8"/>
      <c r="G102" s="90">
        <v>0</v>
      </c>
      <c r="H102" s="91"/>
      <c r="I102" s="90">
        <v>0</v>
      </c>
      <c r="J102" s="18"/>
      <c r="K102" s="4"/>
      <c r="L102" s="4"/>
    </row>
    <row r="103" spans="1:12" ht="12" customHeight="1">
      <c r="A103" s="84"/>
      <c r="B103" s="85"/>
      <c r="C103" s="92"/>
      <c r="D103" s="6"/>
      <c r="E103" s="6"/>
      <c r="F103" s="21"/>
      <c r="G103" s="87"/>
      <c r="H103" s="88"/>
      <c r="I103" s="87"/>
      <c r="J103" s="23"/>
      <c r="K103" s="4"/>
      <c r="L103" s="4"/>
    </row>
    <row r="104" spans="1:12" ht="19.5" customHeight="1">
      <c r="A104" s="89">
        <v>6</v>
      </c>
      <c r="B104" s="80"/>
      <c r="C104" s="78" t="s">
        <v>90</v>
      </c>
      <c r="E104" s="4"/>
      <c r="F104" s="8"/>
      <c r="G104" s="90"/>
      <c r="H104" s="91"/>
      <c r="I104" s="90"/>
      <c r="J104" s="18"/>
      <c r="K104" s="4"/>
      <c r="L104" s="4"/>
    </row>
    <row r="105" spans="1:12" ht="19.5" customHeight="1">
      <c r="A105" s="89"/>
      <c r="B105" s="80"/>
      <c r="C105" s="92" t="s">
        <v>91</v>
      </c>
      <c r="D105" s="6"/>
      <c r="E105" s="6"/>
      <c r="F105" s="21"/>
      <c r="G105" s="87">
        <v>10118</v>
      </c>
      <c r="H105" s="88"/>
      <c r="I105" s="87">
        <v>10118</v>
      </c>
      <c r="J105" s="23"/>
      <c r="K105" s="4"/>
      <c r="L105" s="4"/>
    </row>
    <row r="106" spans="1:12" ht="19.5" customHeight="1">
      <c r="A106" s="89"/>
      <c r="B106" s="80"/>
      <c r="C106" s="92" t="s">
        <v>92</v>
      </c>
      <c r="D106" s="6"/>
      <c r="E106" s="6"/>
      <c r="F106" s="21"/>
      <c r="G106" s="87">
        <v>10483</v>
      </c>
      <c r="H106" s="88"/>
      <c r="I106" s="87">
        <v>10581</v>
      </c>
      <c r="J106" s="23"/>
      <c r="K106" s="4"/>
      <c r="L106" s="4"/>
    </row>
    <row r="107" spans="1:12" ht="19.5" customHeight="1">
      <c r="A107" s="89"/>
      <c r="B107" s="80"/>
      <c r="C107" s="92" t="s">
        <v>93</v>
      </c>
      <c r="D107" s="6"/>
      <c r="E107" s="6"/>
      <c r="F107" s="21"/>
      <c r="G107" s="87">
        <v>8337</v>
      </c>
      <c r="H107" s="88"/>
      <c r="I107" s="87">
        <v>7976</v>
      </c>
      <c r="J107" s="23"/>
      <c r="K107" s="4"/>
      <c r="L107" s="4"/>
    </row>
    <row r="108" spans="1:12" ht="19.5" customHeight="1">
      <c r="A108" s="89"/>
      <c r="B108" s="80"/>
      <c r="C108" s="92" t="s">
        <v>94</v>
      </c>
      <c r="D108" s="6"/>
      <c r="E108" s="6"/>
      <c r="F108" s="21"/>
      <c r="G108" s="87">
        <v>128</v>
      </c>
      <c r="H108" s="88"/>
      <c r="I108" s="87">
        <v>164</v>
      </c>
      <c r="J108" s="23"/>
      <c r="K108" s="4"/>
      <c r="L108" s="4"/>
    </row>
    <row r="109" spans="1:12" ht="19.5" customHeight="1">
      <c r="A109" s="89"/>
      <c r="B109" s="80"/>
      <c r="C109" s="93" t="s">
        <v>95</v>
      </c>
      <c r="E109" s="4"/>
      <c r="F109" s="8"/>
      <c r="G109" s="90">
        <v>0</v>
      </c>
      <c r="H109" s="91"/>
      <c r="I109" s="90">
        <v>0</v>
      </c>
      <c r="J109" s="18"/>
      <c r="K109" s="4"/>
      <c r="L109" s="4"/>
    </row>
    <row r="110" spans="1:12" ht="12" customHeight="1">
      <c r="A110" s="84"/>
      <c r="B110" s="85"/>
      <c r="C110" s="86"/>
      <c r="D110" s="6"/>
      <c r="E110" s="6"/>
      <c r="F110" s="21"/>
      <c r="G110" s="87"/>
      <c r="H110" s="88"/>
      <c r="I110" s="87"/>
      <c r="J110" s="23"/>
      <c r="K110" s="4"/>
      <c r="L110" s="4"/>
    </row>
    <row r="111" spans="1:12" ht="19.5" customHeight="1">
      <c r="A111" s="89">
        <v>7</v>
      </c>
      <c r="B111" s="80"/>
      <c r="C111" s="78" t="s">
        <v>96</v>
      </c>
      <c r="E111" s="4"/>
      <c r="F111" s="8"/>
      <c r="G111" s="90">
        <f>SUM(G99:G102)-(G105+G106+G107+G108+G109)</f>
        <v>22603</v>
      </c>
      <c r="H111" s="91"/>
      <c r="I111" s="90">
        <f>SUM(I99:I102)-(I105+I106+I107+I108+I109)</f>
        <v>21726</v>
      </c>
      <c r="J111" s="18"/>
      <c r="K111" s="4"/>
      <c r="L111" s="4"/>
    </row>
    <row r="112" spans="1:12" ht="19.5" customHeight="1">
      <c r="A112" s="84"/>
      <c r="B112" s="85"/>
      <c r="C112" s="86"/>
      <c r="D112" s="6"/>
      <c r="E112" s="6"/>
      <c r="F112" s="21"/>
      <c r="G112" s="87"/>
      <c r="H112" s="88"/>
      <c r="I112" s="87"/>
      <c r="J112" s="23"/>
      <c r="K112" s="4"/>
      <c r="L112" s="4"/>
    </row>
    <row r="113" spans="1:12" ht="19.5" customHeight="1">
      <c r="A113" s="89">
        <v>8</v>
      </c>
      <c r="B113" s="80"/>
      <c r="C113" s="78" t="s">
        <v>97</v>
      </c>
      <c r="E113" s="4"/>
      <c r="F113" s="8"/>
      <c r="G113" s="90"/>
      <c r="H113" s="91"/>
      <c r="I113" s="90"/>
      <c r="J113" s="18"/>
      <c r="K113" s="4"/>
      <c r="L113" s="4"/>
    </row>
    <row r="114" spans="1:12" ht="19.5" customHeight="1">
      <c r="A114" s="89"/>
      <c r="B114" s="80"/>
      <c r="C114" s="86" t="s">
        <v>98</v>
      </c>
      <c r="D114" s="6"/>
      <c r="E114" s="6"/>
      <c r="F114" s="21"/>
      <c r="G114" s="87">
        <v>61875</v>
      </c>
      <c r="H114" s="88"/>
      <c r="I114" s="87">
        <v>61875</v>
      </c>
      <c r="J114" s="23"/>
      <c r="K114" s="4"/>
      <c r="L114" s="4"/>
    </row>
    <row r="115" spans="1:12" ht="19.5" customHeight="1">
      <c r="A115" s="89"/>
      <c r="B115" s="80"/>
      <c r="C115" s="86" t="s">
        <v>99</v>
      </c>
      <c r="D115" s="6"/>
      <c r="E115" s="6"/>
      <c r="F115" s="21"/>
      <c r="G115" s="87"/>
      <c r="H115" s="88"/>
      <c r="I115" s="87"/>
      <c r="J115" s="23"/>
      <c r="K115" s="4"/>
      <c r="L115" s="4"/>
    </row>
    <row r="116" spans="1:12" ht="19.5" customHeight="1">
      <c r="A116" s="89"/>
      <c r="B116" s="80"/>
      <c r="C116" s="92" t="s">
        <v>100</v>
      </c>
      <c r="D116" s="6"/>
      <c r="E116" s="6"/>
      <c r="F116" s="21"/>
      <c r="G116" s="87">
        <v>17566</v>
      </c>
      <c r="H116" s="88"/>
      <c r="I116" s="87">
        <v>17566</v>
      </c>
      <c r="J116" s="23"/>
      <c r="K116" s="4"/>
      <c r="L116" s="4"/>
    </row>
    <row r="117" spans="1:12" ht="19.5" customHeight="1">
      <c r="A117" s="89"/>
      <c r="B117" s="80"/>
      <c r="C117" s="92" t="s">
        <v>101</v>
      </c>
      <c r="D117" s="6"/>
      <c r="E117" s="6"/>
      <c r="F117" s="21"/>
      <c r="G117" s="87">
        <v>0</v>
      </c>
      <c r="H117" s="88"/>
      <c r="I117" s="87">
        <v>0</v>
      </c>
      <c r="J117" s="23"/>
      <c r="K117" s="4"/>
      <c r="L117" s="4"/>
    </row>
    <row r="118" spans="1:12" ht="19.5" customHeight="1">
      <c r="A118" s="89"/>
      <c r="B118" s="80"/>
      <c r="C118" s="92" t="s">
        <v>102</v>
      </c>
      <c r="D118" s="6"/>
      <c r="E118" s="6"/>
      <c r="F118" s="21"/>
      <c r="G118" s="87">
        <v>3624</v>
      </c>
      <c r="H118" s="88"/>
      <c r="I118" s="87">
        <v>4138</v>
      </c>
      <c r="J118" s="23"/>
      <c r="K118" s="4"/>
      <c r="L118" s="4"/>
    </row>
    <row r="119" spans="1:12" ht="19.5" customHeight="1">
      <c r="A119" s="89"/>
      <c r="B119" s="80"/>
      <c r="C119" s="92" t="s">
        <v>103</v>
      </c>
      <c r="D119" s="6"/>
      <c r="E119" s="6"/>
      <c r="F119" s="21"/>
      <c r="G119" s="87">
        <v>0</v>
      </c>
      <c r="H119" s="88"/>
      <c r="I119" s="87">
        <v>0</v>
      </c>
      <c r="J119" s="23"/>
      <c r="K119" s="4"/>
      <c r="L119" s="4"/>
    </row>
    <row r="120" spans="1:12" ht="19.5" customHeight="1">
      <c r="A120" s="89"/>
      <c r="B120" s="80"/>
      <c r="C120" s="92" t="s">
        <v>104</v>
      </c>
      <c r="D120" s="6"/>
      <c r="E120" s="6"/>
      <c r="F120" s="21"/>
      <c r="G120" s="87">
        <v>-25772</v>
      </c>
      <c r="H120" s="88"/>
      <c r="I120" s="87">
        <v>-25521</v>
      </c>
      <c r="J120" s="23"/>
      <c r="K120" s="4"/>
      <c r="L120" s="4"/>
    </row>
    <row r="121" spans="1:12" ht="19.5" customHeight="1">
      <c r="A121" s="89"/>
      <c r="B121" s="80"/>
      <c r="C121" s="93" t="s">
        <v>105</v>
      </c>
      <c r="E121" s="4"/>
      <c r="F121" s="8"/>
      <c r="G121" s="90">
        <v>660</v>
      </c>
      <c r="H121" s="91"/>
      <c r="I121" s="90">
        <v>272</v>
      </c>
      <c r="J121" s="18"/>
      <c r="K121" s="4"/>
      <c r="L121" s="4"/>
    </row>
    <row r="122" spans="1:12" ht="19.5" customHeight="1">
      <c r="A122" s="84"/>
      <c r="B122" s="85"/>
      <c r="C122" s="86"/>
      <c r="D122" s="6"/>
      <c r="E122" s="6"/>
      <c r="F122" s="21"/>
      <c r="G122" s="87"/>
      <c r="H122" s="88"/>
      <c r="I122" s="87"/>
      <c r="J122" s="23"/>
      <c r="K122" s="4"/>
      <c r="L122" s="4"/>
    </row>
    <row r="123" spans="1:12" ht="19.5" customHeight="1">
      <c r="A123" s="89">
        <v>9</v>
      </c>
      <c r="B123" s="80"/>
      <c r="C123" s="78" t="s">
        <v>106</v>
      </c>
      <c r="E123" s="4"/>
      <c r="F123" s="8"/>
      <c r="G123" s="90">
        <v>1347</v>
      </c>
      <c r="H123" s="91"/>
      <c r="I123" s="90">
        <v>899</v>
      </c>
      <c r="J123" s="18"/>
      <c r="K123" s="4"/>
      <c r="L123" s="4"/>
    </row>
    <row r="124" spans="1:12" ht="19.5" customHeight="1">
      <c r="A124" s="84"/>
      <c r="B124" s="85"/>
      <c r="C124" s="86" t="s">
        <v>107</v>
      </c>
      <c r="D124" s="6"/>
      <c r="E124" s="6"/>
      <c r="F124" s="21"/>
      <c r="G124" s="87"/>
      <c r="H124" s="88"/>
      <c r="I124" s="87"/>
      <c r="J124" s="23"/>
      <c r="K124" s="4"/>
      <c r="L124" s="4"/>
    </row>
    <row r="125" spans="1:12" ht="19.5" customHeight="1">
      <c r="A125" s="89">
        <v>10</v>
      </c>
      <c r="B125" s="80"/>
      <c r="C125" s="78" t="s">
        <v>108</v>
      </c>
      <c r="E125" s="4"/>
      <c r="F125" s="8"/>
      <c r="G125" s="90">
        <v>29625</v>
      </c>
      <c r="H125" s="91"/>
      <c r="I125" s="90">
        <v>34715</v>
      </c>
      <c r="J125" s="18"/>
      <c r="K125" s="4"/>
      <c r="L125" s="4"/>
    </row>
    <row r="126" spans="1:12" ht="19.5" customHeight="1">
      <c r="A126" s="84"/>
      <c r="B126" s="85"/>
      <c r="C126" s="86"/>
      <c r="D126" s="6"/>
      <c r="E126" s="6"/>
      <c r="F126" s="21"/>
      <c r="G126" s="87"/>
      <c r="H126" s="88"/>
      <c r="I126" s="87"/>
      <c r="J126" s="23"/>
      <c r="K126" s="4"/>
      <c r="L126" s="4"/>
    </row>
    <row r="127" spans="1:12" ht="19.5" customHeight="1">
      <c r="A127" s="89">
        <v>11</v>
      </c>
      <c r="B127" s="80"/>
      <c r="C127" s="78" t="s">
        <v>109</v>
      </c>
      <c r="E127" s="4"/>
      <c r="F127" s="8"/>
      <c r="G127" s="90">
        <v>152</v>
      </c>
      <c r="H127" s="91"/>
      <c r="I127" s="90">
        <v>134</v>
      </c>
      <c r="J127" s="18"/>
      <c r="K127" s="4"/>
      <c r="L127" s="4"/>
    </row>
    <row r="128" spans="1:12" ht="19.5" customHeight="1">
      <c r="A128" s="89"/>
      <c r="B128" s="80"/>
      <c r="C128" s="78" t="s">
        <v>110</v>
      </c>
      <c r="E128" s="4"/>
      <c r="F128" s="8"/>
      <c r="G128" s="90"/>
      <c r="H128" s="91"/>
      <c r="I128" s="90"/>
      <c r="J128" s="18"/>
      <c r="K128" s="4"/>
      <c r="L128" s="4"/>
    </row>
    <row r="129" spans="1:12" ht="19.5" customHeight="1">
      <c r="A129" s="84"/>
      <c r="B129" s="85"/>
      <c r="C129" s="86"/>
      <c r="D129" s="6"/>
      <c r="E129" s="6"/>
      <c r="F129" s="21"/>
      <c r="G129" s="87"/>
      <c r="H129" s="88"/>
      <c r="I129" s="87"/>
      <c r="J129" s="23"/>
      <c r="K129" s="4"/>
      <c r="L129" s="4"/>
    </row>
    <row r="130" spans="1:12" ht="19.5" customHeight="1">
      <c r="A130" s="89">
        <v>12</v>
      </c>
      <c r="B130" s="80"/>
      <c r="C130" s="78" t="s">
        <v>111</v>
      </c>
      <c r="E130" s="4"/>
      <c r="F130" s="8"/>
      <c r="G130" s="94">
        <v>93</v>
      </c>
      <c r="H130" s="91"/>
      <c r="I130" s="94">
        <v>93</v>
      </c>
      <c r="J130" s="18"/>
      <c r="K130" s="4"/>
      <c r="L130" s="4"/>
    </row>
    <row r="131" spans="1:12" ht="15">
      <c r="A131" s="84"/>
      <c r="B131" s="85"/>
      <c r="C131" s="86"/>
      <c r="D131" s="6"/>
      <c r="E131" s="6"/>
      <c r="F131" s="21"/>
      <c r="G131" s="87"/>
      <c r="H131" s="88"/>
      <c r="I131" s="87"/>
      <c r="J131" s="23"/>
      <c r="K131" s="6"/>
      <c r="L131" s="7"/>
    </row>
    <row r="132" spans="1:12" ht="14.25">
      <c r="A132" s="78"/>
      <c r="B132" s="78"/>
      <c r="C132" s="78"/>
      <c r="G132" s="4"/>
      <c r="J132" s="4"/>
      <c r="K132" s="4"/>
      <c r="L132" s="4"/>
    </row>
    <row r="133" spans="7:11" ht="12.75">
      <c r="G133" s="4"/>
      <c r="J133" s="4"/>
      <c r="K133" s="4"/>
    </row>
    <row r="134" spans="7:11" ht="12.75">
      <c r="G134" s="4"/>
      <c r="J134" s="4"/>
      <c r="K134" s="4"/>
    </row>
    <row r="135" spans="7:11" ht="12.75">
      <c r="G135" s="4"/>
      <c r="J135" s="4"/>
      <c r="K135" s="4"/>
    </row>
    <row r="136" spans="7:11" ht="12.75">
      <c r="G136" s="4"/>
      <c r="J136" s="4"/>
      <c r="K136" s="4"/>
    </row>
    <row r="137" spans="7:11" ht="12.75">
      <c r="G137" s="4"/>
      <c r="J137" s="4"/>
      <c r="K137" s="4"/>
    </row>
    <row r="138" spans="7:11" ht="12.75">
      <c r="G138" s="4"/>
      <c r="J138" s="4"/>
      <c r="K138" s="4"/>
    </row>
    <row r="139" spans="7:11" ht="12.75">
      <c r="G139" s="4"/>
      <c r="J139" s="4"/>
      <c r="K139" s="4"/>
    </row>
    <row r="140" spans="7:11" ht="12.75">
      <c r="G140" s="4"/>
      <c r="J140" s="4"/>
      <c r="K140" s="4"/>
    </row>
    <row r="141" spans="7:11" ht="12.75">
      <c r="G141" s="4"/>
      <c r="J141" s="4"/>
      <c r="K141" s="4"/>
    </row>
    <row r="142" spans="7:11" ht="12.75">
      <c r="G142" s="4"/>
      <c r="J142" s="4"/>
      <c r="K142" s="4"/>
    </row>
    <row r="143" spans="7:11" ht="12.75">
      <c r="G143" s="4"/>
      <c r="J143" s="4"/>
      <c r="K143" s="4"/>
    </row>
    <row r="144" spans="7:11" ht="12.75">
      <c r="G144" s="4"/>
      <c r="J144" s="4"/>
      <c r="K144" s="4"/>
    </row>
    <row r="145" spans="7:11" ht="12.75">
      <c r="G145" s="4"/>
      <c r="J145" s="4"/>
      <c r="K145" s="4"/>
    </row>
    <row r="146" spans="7:11" ht="12.75">
      <c r="G146" s="4"/>
      <c r="J146" s="4"/>
      <c r="K146" s="4"/>
    </row>
    <row r="147" spans="7:11" ht="12.75">
      <c r="G147" s="4"/>
      <c r="J147" s="4"/>
      <c r="K147" s="4"/>
    </row>
  </sheetData>
  <printOptions/>
  <pageMargins left="0.75" right="0.75" top="0.5" bottom="0.5" header="0.5" footer="0.5"/>
  <pageSetup horizontalDpi="300" verticalDpi="300" orientation="portrait" scale="76" r:id="rId1"/>
  <headerFooter alignWithMargins="0">
    <oddFooter>&amp;L&amp;4&amp;F&amp;D&amp;C&amp;4Page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Account</cp:lastModifiedBy>
  <cp:lastPrinted>2002-02-06T11:16:34Z</cp:lastPrinted>
  <dcterms:created xsi:type="dcterms:W3CDTF">2001-08-30T10:10:50Z</dcterms:created>
  <dcterms:modified xsi:type="dcterms:W3CDTF">2001-08-30T01:00:26Z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