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90" windowHeight="4905" tabRatio="671" activeTab="4"/>
  </bookViews>
  <sheets>
    <sheet name="PL" sheetId="1" r:id="rId1"/>
    <sheet name="BS" sheetId="2" r:id="rId2"/>
    <sheet name="EQ" sheetId="3" r:id="rId3"/>
    <sheet name="CF" sheetId="4" r:id="rId4"/>
    <sheet name="note" sheetId="5" r:id="rId5"/>
  </sheets>
  <definedNames>
    <definedName name="heading">#N/A</definedName>
    <definedName name="_xlnm.Print_Area" localSheetId="1">'BS'!$A$5:$L$60</definedName>
    <definedName name="_xlnm.Print_Area" localSheetId="3">'CF'!$A$1:$H$60</definedName>
    <definedName name="_xlnm.Print_Area" localSheetId="2">'EQ'!$A$1:$N$40</definedName>
    <definedName name="_xlnm.Print_Area" localSheetId="4">'note'!$A$5:$Q$338</definedName>
    <definedName name="_xlnm.Print_Area" localSheetId="0">'PL'!$A$1:$L$52</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'BS'!$A$5:$L$63</definedName>
    <definedName name="Z_E75D02A1_DD21_11D6_BE35_000476E6D18C_.wvu.PrintArea" localSheetId="3" hidden="1">'CF'!$A$1:$I$61</definedName>
    <definedName name="Z_E75D02A1_DD21_11D6_BE35_000476E6D18C_.wvu.PrintArea" localSheetId="2" hidden="1">'EQ'!$A$1:$N$44</definedName>
    <definedName name="Z_E75D02A1_DD21_11D6_BE35_000476E6D18C_.wvu.PrintArea" localSheetId="4" hidden="1">'note'!$A$5:$L$338</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<sst xmlns="http://schemas.openxmlformats.org/spreadsheetml/2006/main" count="376" uniqueCount="258">
  <si>
    <t>SUNRISE BERHAD (Co. No. 7685-V)</t>
  </si>
  <si>
    <t>(Incorporated in Malaysia)</t>
  </si>
  <si>
    <t>RM'000</t>
  </si>
  <si>
    <t>(a)</t>
  </si>
  <si>
    <t>(b)</t>
  </si>
  <si>
    <t>Taxation</t>
  </si>
  <si>
    <t>Reserves</t>
  </si>
  <si>
    <t>BY ORDER OF THE BOARD</t>
  </si>
  <si>
    <t>DIRECTOR</t>
  </si>
  <si>
    <t>Kuala Lumpur</t>
  </si>
  <si>
    <t xml:space="preserve">RM'000 </t>
  </si>
  <si>
    <t>Group Borrowings and Debt Securities</t>
  </si>
  <si>
    <t>Segmental Reporting</t>
  </si>
  <si>
    <t>Long Term Borrowings - Secured</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</si>
  <si>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</si>
  <si>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</si>
  <si>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</si>
  <si>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</si>
  <si>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</si>
  <si>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</si>
  <si>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</si>
  <si>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</si>
  <si>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</si>
  <si>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</si>
  <si>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</si>
  <si>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</si>
  <si>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</si>
  <si>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</si>
  <si>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</si>
  <si>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</si>
  <si>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</si>
  <si>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</si>
  <si>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</si>
  <si>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</si>
  <si>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</si>
  <si>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Provision for taxation</t>
  </si>
  <si>
    <t>Net current assets</t>
  </si>
  <si>
    <t>Share capital</t>
  </si>
  <si>
    <t>Deferred taxation</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</si>
  <si>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</si>
  <si>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</si>
  <si>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</si>
  <si>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</si>
  <si>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</si>
  <si>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</si>
  <si>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</si>
  <si>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</si>
  <si>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</si>
  <si>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</si>
  <si>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</si>
  <si>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</si>
  <si>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</si>
  <si>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</si>
  <si>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</si>
  <si>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</si>
  <si>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</si>
  <si>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</si>
  <si>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</si>
  <si>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</si>
  <si>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</si>
  <si>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</si>
  <si>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</si>
  <si>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Tax</t>
  </si>
  <si>
    <t>Minority interest</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</si>
  <si>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</si>
  <si>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</si>
  <si>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</si>
  <si>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</si>
  <si>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</si>
  <si>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</si>
  <si>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</si>
  <si>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</si>
  <si>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</si>
  <si>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</si>
  <si>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</si>
  <si>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</si>
  <si>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</si>
  <si>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</si>
  <si>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</si>
  <si>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</si>
  <si>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</si>
  <si>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</si>
  <si>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</si>
  <si>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</si>
  <si>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</si>
  <si>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</si>
  <si>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</si>
  <si>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</si>
  <si>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</si>
  <si>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</si>
  <si>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</si>
  <si>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</si>
  <si>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</si>
  <si>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</si>
  <si>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</si>
  <si>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</si>
  <si>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</si>
  <si>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</si>
  <si>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</si>
  <si>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</si>
  <si>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</si>
  <si>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</si>
  <si>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</si>
  <si>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</si>
  <si>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</si>
  <si>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Non current assets</t>
  </si>
  <si>
    <t>Capital and reserves</t>
  </si>
  <si>
    <t>Shareholders' fund</t>
  </si>
  <si>
    <t>Non current liabilities</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</si>
  <si>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</si>
  <si>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</si>
  <si>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</si>
  <si>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</si>
  <si>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</si>
  <si>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</si>
  <si>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</si>
  <si>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</si>
  <si>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</si>
  <si>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</si>
  <si>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</si>
  <si>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</si>
  <si>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</si>
  <si>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</si>
  <si>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</si>
  <si>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</si>
  <si>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</si>
  <si>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</si>
  <si>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</si>
  <si>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</si>
  <si>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</si>
  <si>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</si>
  <si>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</si>
  <si>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</si>
  <si>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</si>
  <si>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</si>
  <si>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</si>
  <si>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</si>
  <si>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</si>
  <si>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</si>
  <si>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</si>
  <si>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</si>
  <si>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</si>
  <si>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</si>
  <si>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</si>
  <si>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</si>
  <si>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</si>
  <si>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 xml:space="preserve">Weighted average number of </t>
  </si>
  <si>
    <t>ordinary shares in issue</t>
  </si>
  <si>
    <t>Weighted average number of ordinary</t>
  </si>
  <si>
    <t>shares for diluted earnings per share</t>
  </si>
  <si>
    <t>(sen)</t>
  </si>
  <si>
    <t>('000)</t>
  </si>
  <si>
    <t>(RM'000)</t>
  </si>
  <si>
    <t>Valuations of Property, Plant and Equipment</t>
  </si>
  <si>
    <t>Earnings Per Share</t>
  </si>
  <si>
    <t>Net tangible assets per share (RM)</t>
  </si>
  <si>
    <t>30.6.2002</t>
  </si>
  <si>
    <t>Segmental Reporting (Contd.)</t>
  </si>
  <si>
    <t>Purchase of investments</t>
  </si>
  <si>
    <t>Proceeds from disposal of investments</t>
  </si>
  <si>
    <t>At cost</t>
  </si>
  <si>
    <t>Adjustment for share options and ICULS</t>
  </si>
  <si>
    <t>Proceeds from disposal of property, plant and equipment</t>
  </si>
  <si>
    <t>Development expenditure incurred on land held for development</t>
  </si>
  <si>
    <t>Net cash used in investing activities</t>
  </si>
  <si>
    <t>Net cash generated from operating activities</t>
  </si>
  <si>
    <t>Net increase in cash and cash equivalents</t>
  </si>
  <si>
    <t>Audit Report of Preceding Annual Financial Statements</t>
  </si>
  <si>
    <t>Seasonality or Cyclicality of Interim Operations</t>
  </si>
  <si>
    <t>Changes in Estimates</t>
  </si>
  <si>
    <t>Loan stock - unsecured</t>
  </si>
  <si>
    <t>Long term liabilities</t>
  </si>
  <si>
    <t>Long term borrowings - secured</t>
  </si>
  <si>
    <t>Bank borrowings - secured</t>
  </si>
  <si>
    <t>Earnings per share :</t>
  </si>
  <si>
    <r>
      <t>Dividend</t>
    </r>
    <r>
      <rPr>
        <sz val="11"/>
        <color indexed="10"/>
        <rFont val="Times New Roman"/>
        <family val="1"/>
      </rPr>
      <t xml:space="preserve"> </t>
    </r>
  </si>
  <si>
    <r>
      <t xml:space="preserve">SUNRISE BERHAD </t>
    </r>
    <r>
      <rPr>
        <b/>
        <sz val="11"/>
        <rFont val="Times New Roman"/>
        <family val="1"/>
      </rPr>
      <t>(Co. No. 7685-V)</t>
    </r>
  </si>
  <si>
    <t>Dividends paid</t>
  </si>
  <si>
    <t>A1.</t>
  </si>
  <si>
    <t>A2.</t>
  </si>
  <si>
    <t>A3.</t>
  </si>
  <si>
    <t>A4.</t>
  </si>
  <si>
    <t>Unusual Items Affecting Assets, Liabilities, Equity, Net Income or Cash Flows</t>
  </si>
  <si>
    <t>A5.</t>
  </si>
  <si>
    <t>A6.</t>
  </si>
  <si>
    <t>A7.</t>
  </si>
  <si>
    <t>A8.</t>
  </si>
  <si>
    <t>A9.</t>
  </si>
  <si>
    <t>A10.</t>
  </si>
  <si>
    <t>A11.</t>
  </si>
  <si>
    <t>A12.</t>
  </si>
  <si>
    <t>ADDITIONAL INFORMATION REQUIRED BY THE KLSE'S LISTING REQUIREMENTS</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</si>
  <si>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</si>
  <si>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</si>
  <si>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</si>
  <si>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</si>
  <si>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</si>
  <si>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</si>
  <si>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</si>
  <si>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</si>
  <si>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</si>
  <si>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</si>
  <si>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</si>
  <si>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</si>
  <si>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</si>
  <si>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</si>
  <si>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</si>
  <si>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</si>
  <si>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</si>
  <si>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</si>
  <si>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</si>
  <si>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Cumulative Quarter</t>
  </si>
  <si>
    <t>Individual Quarter</t>
  </si>
  <si>
    <t>(ii)</t>
  </si>
  <si>
    <t>(iii)</t>
  </si>
  <si>
    <t>(i)</t>
  </si>
  <si>
    <t xml:space="preserve">Individual </t>
  </si>
  <si>
    <t xml:space="preserve">Cumulative </t>
  </si>
  <si>
    <t>At market value</t>
  </si>
  <si>
    <t>At carrying value/book value; and</t>
  </si>
  <si>
    <t>Share of results in associated companies</t>
  </si>
  <si>
    <t>Interim report for the financial year ended 30 June 2003</t>
  </si>
  <si>
    <t>30.6.2003</t>
  </si>
  <si>
    <t>12 months ended</t>
  </si>
  <si>
    <t>Year ended 30 June 2003</t>
  </si>
  <si>
    <t>As at 30 June 2003</t>
  </si>
  <si>
    <t>Balance as at 30 June 2003</t>
  </si>
  <si>
    <t>Investments in quoted securities as at the end of the reporting year:</t>
  </si>
  <si>
    <t>Profit for the year</t>
  </si>
  <si>
    <t>Deferred tax on revaluation reserve</t>
  </si>
  <si>
    <t>Year ended</t>
  </si>
  <si>
    <t>27 August 2003</t>
  </si>
  <si>
    <t>Balance as at 1 July 2001</t>
  </si>
  <si>
    <t>Balance as at 30 June 2002</t>
  </si>
  <si>
    <t>Repayments by associate company</t>
  </si>
  <si>
    <t>Bank borrowings (net)</t>
  </si>
  <si>
    <t xml:space="preserve">Effects of exchange rate changes </t>
  </si>
  <si>
    <t>FOR THE YEAR ENDED 30 JUNE 2003</t>
  </si>
  <si>
    <t>Net cash from acquisition of a subsidiary</t>
  </si>
  <si>
    <t>Advances/(repayment) of loans to associates/minority shareholders</t>
  </si>
  <si>
    <t>Ordinary shares of RM1 each</t>
  </si>
  <si>
    <t>Commercial bills</t>
  </si>
  <si>
    <t>Sale proceeds during the financial year</t>
  </si>
  <si>
    <t>Profit on disposal</t>
  </si>
  <si>
    <t>Corporate Proposals</t>
  </si>
  <si>
    <t xml:space="preserve"> of foreign subsidiaries</t>
  </si>
  <si>
    <t>Share of taxation attributable to associated companies</t>
  </si>
  <si>
    <t>Purchase of property, plant and equipment</t>
  </si>
  <si>
    <t>Development properties</t>
  </si>
  <si>
    <t>AUD'000</t>
  </si>
  <si>
    <t>Borrowings denominated in foreign currency</t>
  </si>
  <si>
    <t>(equivalent)</t>
  </si>
  <si>
    <t>Deposit with a licensed bank</t>
  </si>
  <si>
    <t>Cash and cash equivalents</t>
  </si>
  <si>
    <t>Placement to sinking fund account</t>
  </si>
  <si>
    <t>Net cash (used in)/generated from financing activities</t>
  </si>
  <si>
    <t>CASH AND CASH EQUIVALENTS AT BEGINNING OF YEAR</t>
  </si>
  <si>
    <t>CASH AND CASH EQUIVALENTS AT END OF YEAR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</si>
</sst>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00_);_(* \(#,##0.000\);_(* &quot;-&quot;??_);_(@_)"/>
    <numFmt numFmtId="175" formatCode="_(* #,##0.0000_);_(* \(#,##0.0000\);_(* &quot;-&quot;??_);_(@_)"/>
    <numFmt numFmtId="176" formatCode="_-* #,##0_-;\-* #,##0_-;_-* &quot;-&quot;??_-;_-@_-"/>
    <numFmt numFmtId="177" formatCode="#,##0.00;[Red]\(#,##0.00\)"/>
    <numFmt numFmtId="178" formatCode="#,##0\ ;[Red]\(#,##0\);&quot;  -     &quot;"/>
    <numFmt numFmtId="179" formatCode="#,##0.0\ ;[Red]\(#,##0.0\);&quot;  -     &quot;"/>
    <numFmt numFmtId="180" formatCode="#,##0.00\ ;[Red]\(#,##0.00\);&quot;  -     &quot;"/>
    <numFmt numFmtId="181" formatCode="0.00&quot;  &quot;"/>
    <numFmt numFmtId="182" formatCode="#,##0.0000\ ;[Red]\(#,##0.0000\);&quot;  -     &quot;"/>
    <numFmt numFmtId="183" formatCode="#,##0.00000\ ;[Red]\(#,##0.00000\);&quot;  -     &quot;"/>
    <numFmt numFmtId="184" formatCode="#,##0_);[Red]\(#,##0\);&quot;   -   &quot;"/>
    <numFmt numFmtId="185" formatCode="_(* #,##0.00000_);_(* \(#,##0.00000\);_(* &quot;-&quot;??_);_(@_)"/>
    <numFmt numFmtId="186" formatCode="_(* #,##0.000000_);_(* \(#,##0.000000\);_(* &quot;-&quot;??????_);_(@_)"/>
    <numFmt numFmtId="187" formatCode="_(* #,##0.0_);_(* \(#,##0.0\);_(* &quot;-&quot;?_);_(@_)"/>
    <numFmt numFmtId="188" formatCode="&quot;$&quot;#,##0.00;[Red]\(&quot;$&quot;#,##0.00\)"/>
    <numFmt numFmtId="189" formatCode="0.0%;[Red]\(0.0%\)"/>
    <numFmt numFmtId="190" formatCode="0.0000000000"/>
    <numFmt numFmtId="191" formatCode="0.00000000000"/>
    <numFmt numFmtId="192" formatCode="#,##0;[Red]\(#,##0\);&quot;  -     &quot;"/>
    <numFmt numFmtId="193" formatCode="#,##0.0;[Red]\-#,##0.0"/>
    <numFmt numFmtId="194" formatCode="#,##0_);[Red]\(#,##0\);&quot;   -        &quot;"/>
    <numFmt numFmtId="195" formatCode="#,##0_);[Red]\(#,##0\);&quot;  -     &quot;"/>
    <numFmt numFmtId="196" formatCode="#,##0.000\ ;[Red]\(#,##0.000\);&quot;  -     &quot;"/>
    <numFmt numFmtId="197" formatCode="0.0%"/>
    <numFmt numFmtId="198" formatCode="#,##0.000000\ ;[Red]\(#,##0.000000\);&quot;  -     &quot;"/>
    <numFmt numFmtId="199" formatCode="#,##0.0000000\ ;[Red]\(#,##0.0000000\);&quot;  -     &quot;"/>
    <numFmt numFmtId="200" formatCode="#,##0_);[Black]\(#,##0\);&quot;-     &quot;"/>
    <numFmt numFmtId="201" formatCode="0.0000"/>
    <numFmt numFmtId="202" formatCode="#,##0.00000000\ ;[Red]\(#,##0.00000000\);&quot;  -     &quot;"/>
    <numFmt numFmtId="203" formatCode="#,##0.000000000\ ;[Red]\(#,##0.000000000\);&quot;  -     &quot;"/>
    <numFmt numFmtId="204" formatCode="#,##0.0000000000\ ;[Red]\(#,##0.0000000000\);&quot;  -     &quot;"/>
    <numFmt numFmtId="205" formatCode="#,##0.0_);[Red]\(#,##0.0\)"/>
    <numFmt numFmtId="206" formatCode="#,##0.000_);[Red]\(#,##0.000\)"/>
    <numFmt numFmtId="207" formatCode="#,##0.0000_);[Red]\(#,##0.0000\)"/>
    <numFmt numFmtId="208" formatCode="dd\-mmm\-yyyy"/>
    <numFmt numFmtId="209" formatCode="d\-mmm\-yyyy"/>
    <numFmt numFmtId="210" formatCode="_(* #,##0.0_);_(* \(#,##0.0\);_(* &quot;-&quot;_);_(@_)"/>
    <numFmt numFmtId="211" formatCode="_(* #,##0.00_);_(* \(#,##0.00\);_(* &quot;-&quot;_);_(@_)"/>
    <numFmt numFmtId="212" formatCode="mmm\-yyyy"/>
  </numFmts>
  <fonts count="31">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38" fontId="10" fillId="2" borderId="0" applyNumberFormat="0" applyBorder="0" applyAlignment="0" applyProtection="0"/>
    <xf numFmtId="0" fontId="13" fillId="0" borderId="0" applyNumberFormat="0" applyFill="0" applyBorder="0" applyAlignment="0" applyProtection="0"/>
    <xf numFmtId="10" fontId="10" fillId="3" borderId="1" applyNumberFormat="0" applyBorder="0" applyAlignment="0" applyProtection="0"/>
    <xf numFmtId="181" fontId="9" fillId="0" borderId="0">
      <alignment/>
      <protection/>
    </xf>
    <xf numFmtId="178"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1" fillId="4" borderId="0">
      <alignment/>
      <protection/>
    </xf>
  </cellStyleXfs>
  <cellXfs count="176">
    <xf numFmtId="0" fontId="0" fillId="0" borderId="0" xfId="0" applyAlignment="1">
      <alignment/>
    </xf>
    <xf numFmtId="173" fontId="5" fillId="0" borderId="0" xfId="15" applyNumberFormat="1" applyFont="1" applyAlignment="1">
      <alignment/>
    </xf>
    <xf numFmtId="173" fontId="8" fillId="0" borderId="0" xfId="15" applyNumberFormat="1" applyFont="1" applyAlignment="1">
      <alignment/>
    </xf>
    <xf numFmtId="173" fontId="7" fillId="0" borderId="0" xfId="15" applyNumberFormat="1" applyFont="1" applyAlignment="1">
      <alignment horizontal="center"/>
    </xf>
    <xf numFmtId="173" fontId="7" fillId="0" borderId="0" xfId="15" applyNumberFormat="1" applyFont="1" applyBorder="1" applyAlignment="1">
      <alignment horizontal="center"/>
    </xf>
    <xf numFmtId="173" fontId="8" fillId="0" borderId="0" xfId="15" applyNumberFormat="1" applyFont="1" applyAlignment="1">
      <alignment/>
    </xf>
    <xf numFmtId="173" fontId="5" fillId="0" borderId="0" xfId="15" applyNumberFormat="1" applyFont="1" applyAlignment="1">
      <alignment horizontal="left"/>
    </xf>
    <xf numFmtId="173" fontId="4" fillId="0" borderId="0" xfId="15" applyNumberFormat="1" applyFont="1" applyAlignment="1">
      <alignment/>
    </xf>
    <xf numFmtId="173" fontId="9" fillId="0" borderId="0" xfId="15" applyNumberFormat="1" applyFont="1" applyAlignment="1">
      <alignment/>
    </xf>
    <xf numFmtId="173" fontId="5" fillId="0" borderId="0" xfId="15" applyNumberFormat="1" applyFont="1" applyAlignment="1">
      <alignment/>
    </xf>
    <xf numFmtId="173" fontId="5" fillId="0" borderId="0" xfId="15" applyNumberFormat="1" applyFont="1" applyAlignment="1">
      <alignment horizontal="centerContinuous"/>
    </xf>
    <xf numFmtId="173" fontId="9" fillId="0" borderId="0" xfId="15" applyNumberFormat="1" applyFont="1" applyAlignment="1">
      <alignment horizontal="center"/>
    </xf>
    <xf numFmtId="173" fontId="9" fillId="0" borderId="0" xfId="15" applyNumberFormat="1" applyFont="1" applyAlignment="1">
      <alignment/>
    </xf>
    <xf numFmtId="173" fontId="6" fillId="0" borderId="0" xfId="15" applyNumberFormat="1" applyFont="1" applyAlignment="1">
      <alignment horizontal="center"/>
    </xf>
    <xf numFmtId="173" fontId="9" fillId="0" borderId="0" xfId="15" applyNumberFormat="1" applyFont="1" applyAlignment="1">
      <alignment horizontal="centerContinuous"/>
    </xf>
    <xf numFmtId="173" fontId="9" fillId="0" borderId="0" xfId="15" applyNumberFormat="1" applyFont="1" applyBorder="1" applyAlignment="1">
      <alignment/>
    </xf>
    <xf numFmtId="173" fontId="9" fillId="0" borderId="0" xfId="15" applyNumberFormat="1" applyFont="1" applyBorder="1" applyAlignment="1">
      <alignment/>
    </xf>
    <xf numFmtId="173" fontId="9" fillId="0" borderId="2" xfId="15" applyNumberFormat="1" applyFont="1" applyBorder="1" applyAlignment="1">
      <alignment/>
    </xf>
    <xf numFmtId="173" fontId="9" fillId="0" borderId="3" xfId="15" applyNumberFormat="1" applyFont="1" applyBorder="1" applyAlignment="1">
      <alignment/>
    </xf>
    <xf numFmtId="173" fontId="9" fillId="0" borderId="0" xfId="15" applyNumberFormat="1" applyFont="1" applyAlignment="1">
      <alignment horizontal="left"/>
    </xf>
    <xf numFmtId="173" fontId="7" fillId="0" borderId="0" xfId="15" applyNumberFormat="1" applyFont="1" applyAlignment="1">
      <alignment/>
    </xf>
    <xf numFmtId="173" fontId="11" fillId="0" borderId="0" xfId="15" applyNumberFormat="1" applyFont="1" applyAlignment="1">
      <alignment/>
    </xf>
    <xf numFmtId="173" fontId="7" fillId="0" borderId="0" xfId="15" applyNumberFormat="1" applyFont="1" applyAlignment="1">
      <alignment/>
    </xf>
    <xf numFmtId="173" fontId="15" fillId="0" borderId="0" xfId="15" applyNumberFormat="1" applyFont="1" applyFill="1" applyAlignment="1">
      <alignment/>
    </xf>
    <xf numFmtId="173" fontId="16" fillId="0" borderId="0" xfId="15" applyNumberFormat="1" applyFont="1" applyAlignment="1">
      <alignment/>
    </xf>
    <xf numFmtId="173" fontId="17" fillId="0" borderId="0" xfId="15" applyNumberFormat="1" applyFont="1" applyAlignment="1">
      <alignment/>
    </xf>
    <xf numFmtId="173" fontId="17" fillId="0" borderId="0" xfId="15" applyNumberFormat="1" applyFont="1" applyAlignment="1">
      <alignment horizontal="left"/>
    </xf>
    <xf numFmtId="173" fontId="18" fillId="0" borderId="0" xfId="15" applyNumberFormat="1" applyFont="1" applyFill="1" applyAlignment="1">
      <alignment horizontal="center"/>
    </xf>
    <xf numFmtId="173" fontId="5" fillId="0" borderId="0" xfId="15" applyNumberFormat="1" applyFont="1" applyFill="1" applyAlignment="1">
      <alignment/>
    </xf>
    <xf numFmtId="173" fontId="8" fillId="0" borderId="4" xfId="15" applyNumberFormat="1" applyFont="1" applyBorder="1" applyAlignment="1">
      <alignment/>
    </xf>
    <xf numFmtId="173" fontId="8" fillId="0" borderId="0" xfId="15" applyNumberFormat="1" applyFont="1" applyBorder="1" applyAlignment="1">
      <alignment/>
    </xf>
    <xf numFmtId="173" fontId="9" fillId="0" borderId="5" xfId="15" applyNumberFormat="1" applyFont="1" applyBorder="1" applyAlignment="1">
      <alignment/>
    </xf>
    <xf numFmtId="173" fontId="9" fillId="0" borderId="6" xfId="15" applyNumberFormat="1" applyFont="1" applyBorder="1" applyAlignment="1">
      <alignment/>
    </xf>
    <xf numFmtId="173" fontId="9" fillId="0" borderId="7" xfId="15" applyNumberFormat="1" applyFont="1" applyBorder="1" applyAlignment="1">
      <alignment/>
    </xf>
    <xf numFmtId="43" fontId="8" fillId="0" borderId="0" xfId="15" applyFont="1" applyAlignment="1">
      <alignment/>
    </xf>
    <xf numFmtId="173" fontId="19" fillId="0" borderId="0" xfId="15" applyNumberFormat="1" applyFont="1" applyFill="1" applyAlignment="1">
      <alignment/>
    </xf>
    <xf numFmtId="173" fontId="8" fillId="0" borderId="8" xfId="15" applyNumberFormat="1" applyFont="1" applyBorder="1" applyAlignment="1">
      <alignment/>
    </xf>
    <xf numFmtId="173" fontId="8" fillId="0" borderId="9" xfId="15" applyNumberFormat="1" applyFont="1" applyBorder="1" applyAlignment="1">
      <alignment/>
    </xf>
    <xf numFmtId="173" fontId="8" fillId="0" borderId="2" xfId="15" applyNumberFormat="1" applyFont="1" applyBorder="1" applyAlignment="1">
      <alignment/>
    </xf>
    <xf numFmtId="172" fontId="9" fillId="0" borderId="0" xfId="15" applyNumberFormat="1" applyFont="1" applyBorder="1" applyAlignment="1">
      <alignment/>
    </xf>
    <xf numFmtId="173" fontId="9" fillId="0" borderId="10" xfId="15" applyNumberFormat="1" applyFont="1" applyBorder="1" applyAlignment="1">
      <alignment/>
    </xf>
    <xf numFmtId="173" fontId="6" fillId="0" borderId="0" xfId="15" applyNumberFormat="1" applyFont="1" applyAlignment="1">
      <alignment horizontal="right"/>
    </xf>
    <xf numFmtId="178" fontId="22" fillId="0" borderId="0" xfId="26" applyFont="1">
      <alignment/>
      <protection/>
    </xf>
    <xf numFmtId="178" fontId="23" fillId="0" borderId="0" xfId="26" applyFont="1">
      <alignment/>
      <protection/>
    </xf>
    <xf numFmtId="178" fontId="22" fillId="0" borderId="0" xfId="26" applyFont="1" applyAlignment="1">
      <alignment horizontal="center"/>
      <protection/>
    </xf>
    <xf numFmtId="178" fontId="24" fillId="0" borderId="0" xfId="26" applyFont="1" applyAlignment="1">
      <alignment horizontal="center"/>
      <protection/>
    </xf>
    <xf numFmtId="178" fontId="8" fillId="0" borderId="0" xfId="26" applyFont="1">
      <alignment/>
      <protection/>
    </xf>
    <xf numFmtId="173" fontId="7" fillId="0" borderId="0" xfId="26" applyNumberFormat="1" applyFont="1" applyAlignment="1">
      <alignment horizontal="center"/>
      <protection/>
    </xf>
    <xf numFmtId="173" fontId="8" fillId="0" borderId="0" xfId="26" applyNumberFormat="1" applyFont="1">
      <alignment/>
      <protection/>
    </xf>
    <xf numFmtId="173" fontId="8" fillId="0" borderId="0" xfId="26" applyNumberFormat="1" applyFont="1" applyAlignment="1">
      <alignment horizontal="center"/>
      <protection/>
    </xf>
    <xf numFmtId="173" fontId="8" fillId="0" borderId="0" xfId="17" applyNumberFormat="1" applyFont="1" applyAlignment="1">
      <alignment/>
    </xf>
    <xf numFmtId="173" fontId="8" fillId="0" borderId="2" xfId="26" applyNumberFormat="1" applyFont="1" applyBorder="1">
      <alignment/>
      <protection/>
    </xf>
    <xf numFmtId="173" fontId="8" fillId="0" borderId="2" xfId="26" applyNumberFormat="1" applyFont="1" applyBorder="1" applyAlignment="1">
      <alignment horizontal="center"/>
      <protection/>
    </xf>
    <xf numFmtId="173" fontId="8" fillId="0" borderId="2" xfId="17" applyNumberFormat="1" applyFont="1" applyBorder="1" applyAlignment="1">
      <alignment/>
    </xf>
    <xf numFmtId="173" fontId="8" fillId="0" borderId="0" xfId="26" applyNumberFormat="1" applyFont="1" applyBorder="1">
      <alignment/>
      <protection/>
    </xf>
    <xf numFmtId="173" fontId="8" fillId="0" borderId="0" xfId="26" applyNumberFormat="1" applyFont="1" applyBorder="1" applyAlignment="1">
      <alignment horizontal="center"/>
      <protection/>
    </xf>
    <xf numFmtId="173" fontId="8" fillId="0" borderId="0" xfId="17" applyNumberFormat="1" applyFont="1" applyBorder="1" applyAlignment="1">
      <alignment/>
    </xf>
    <xf numFmtId="173" fontId="8" fillId="0" borderId="0" xfId="26" applyNumberFormat="1" applyFont="1" applyFill="1">
      <alignment/>
      <protection/>
    </xf>
    <xf numFmtId="173" fontId="8" fillId="0" borderId="0" xfId="26" applyNumberFormat="1" applyFont="1" applyFill="1" applyBorder="1">
      <alignment/>
      <protection/>
    </xf>
    <xf numFmtId="38" fontId="8" fillId="0" borderId="0" xfId="17" applyNumberFormat="1" applyFont="1" applyAlignment="1">
      <alignment/>
    </xf>
    <xf numFmtId="178" fontId="8" fillId="0" borderId="0" xfId="26" applyFont="1" applyBorder="1">
      <alignment/>
      <protection/>
    </xf>
    <xf numFmtId="41" fontId="8" fillId="0" borderId="0" xfId="26" applyNumberFormat="1" applyFont="1" applyBorder="1">
      <alignment/>
      <protection/>
    </xf>
    <xf numFmtId="173" fontId="8" fillId="0" borderId="4" xfId="26" applyNumberFormat="1" applyFont="1" applyBorder="1">
      <alignment/>
      <protection/>
    </xf>
    <xf numFmtId="173" fontId="8" fillId="0" borderId="4" xfId="17" applyNumberFormat="1" applyFont="1" applyBorder="1" applyAlignment="1">
      <alignment/>
    </xf>
    <xf numFmtId="178" fontId="8" fillId="0" borderId="0" xfId="26" applyFont="1" applyAlignment="1">
      <alignment horizontal="center"/>
      <protection/>
    </xf>
    <xf numFmtId="178" fontId="7" fillId="0" borderId="0" xfId="26" applyFont="1" applyBorder="1">
      <alignment/>
      <protection/>
    </xf>
    <xf numFmtId="178" fontId="8" fillId="0" borderId="0" xfId="26" applyFont="1" applyFill="1" applyBorder="1">
      <alignment/>
      <protection/>
    </xf>
    <xf numFmtId="173" fontId="8" fillId="0" borderId="2" xfId="26" applyNumberFormat="1" applyFont="1" applyFill="1" applyBorder="1">
      <alignment/>
      <protection/>
    </xf>
    <xf numFmtId="173" fontId="8" fillId="0" borderId="0" xfId="17" applyNumberFormat="1" applyFont="1" applyBorder="1" applyAlignment="1" quotePrefix="1">
      <alignment horizontal="right"/>
    </xf>
    <xf numFmtId="178" fontId="8" fillId="0" borderId="0" xfId="26" applyFont="1" applyBorder="1" quotePrefix="1">
      <alignment/>
      <protection/>
    </xf>
    <xf numFmtId="178" fontId="7" fillId="0" borderId="0" xfId="26" applyFont="1" applyBorder="1" applyAlignment="1">
      <alignment horizontal="centerContinuous"/>
      <protection/>
    </xf>
    <xf numFmtId="178" fontId="7" fillId="0" borderId="0" xfId="26" applyFont="1" applyBorder="1" applyAlignment="1">
      <alignment horizontal="center"/>
      <protection/>
    </xf>
    <xf numFmtId="41" fontId="8" fillId="0" borderId="11" xfId="26" applyNumberFormat="1" applyFont="1" applyFill="1" applyBorder="1">
      <alignment/>
      <protection/>
    </xf>
    <xf numFmtId="41" fontId="8" fillId="0" borderId="0" xfId="26" applyNumberFormat="1" applyFont="1" applyFill="1" applyBorder="1">
      <alignment/>
      <protection/>
    </xf>
    <xf numFmtId="173" fontId="8" fillId="0" borderId="12" xfId="26" applyNumberFormat="1" applyFont="1" applyFill="1" applyBorder="1">
      <alignment/>
      <protection/>
    </xf>
    <xf numFmtId="173" fontId="8" fillId="0" borderId="13" xfId="26" applyNumberFormat="1" applyFont="1" applyFill="1" applyBorder="1">
      <alignment/>
      <protection/>
    </xf>
    <xf numFmtId="173" fontId="8" fillId="0" borderId="11" xfId="26" applyNumberFormat="1" applyFont="1" applyFill="1" applyBorder="1">
      <alignment/>
      <protection/>
    </xf>
    <xf numFmtId="178" fontId="7" fillId="0" borderId="0" xfId="26" applyFont="1" applyBorder="1" quotePrefix="1">
      <alignment/>
      <protection/>
    </xf>
    <xf numFmtId="182" fontId="8" fillId="0" borderId="0" xfId="26" applyNumberFormat="1" applyFont="1" applyFill="1" applyBorder="1">
      <alignment/>
      <protection/>
    </xf>
    <xf numFmtId="178" fontId="8" fillId="0" borderId="0" xfId="26" applyFont="1" applyBorder="1" applyAlignment="1">
      <alignment horizontal="center"/>
      <protection/>
    </xf>
    <xf numFmtId="178" fontId="7" fillId="0" borderId="0" xfId="26" applyFont="1" applyBorder="1" applyAlignment="1" quotePrefix="1">
      <alignment horizontal="center"/>
      <protection/>
    </xf>
    <xf numFmtId="173" fontId="7" fillId="0" borderId="0" xfId="15" applyNumberFormat="1" applyFont="1" applyAlignment="1">
      <alignment horizontal="left"/>
    </xf>
    <xf numFmtId="173" fontId="8" fillId="0" borderId="0" xfId="15" applyNumberFormat="1" applyFont="1" applyAlignment="1">
      <alignment horizontal="center"/>
    </xf>
    <xf numFmtId="173" fontId="8" fillId="0" borderId="7" xfId="15" applyNumberFormat="1" applyFont="1" applyBorder="1" applyAlignment="1">
      <alignment/>
    </xf>
    <xf numFmtId="173" fontId="7" fillId="0" borderId="7" xfId="15" applyNumberFormat="1" applyFont="1" applyBorder="1" applyAlignment="1">
      <alignment/>
    </xf>
    <xf numFmtId="173" fontId="8" fillId="0" borderId="0" xfId="15" applyNumberFormat="1" applyFont="1" applyAlignment="1">
      <alignment horizontal="left"/>
    </xf>
    <xf numFmtId="173" fontId="8" fillId="0" borderId="14" xfId="15" applyNumberFormat="1" applyFont="1" applyBorder="1" applyAlignment="1">
      <alignment/>
    </xf>
    <xf numFmtId="173" fontId="7" fillId="0" borderId="15" xfId="15" applyNumberFormat="1" applyFont="1" applyBorder="1" applyAlignment="1">
      <alignment/>
    </xf>
    <xf numFmtId="173" fontId="8" fillId="0" borderId="5" xfId="15" applyNumberFormat="1" applyFont="1" applyBorder="1" applyAlignment="1">
      <alignment/>
    </xf>
    <xf numFmtId="173" fontId="8" fillId="0" borderId="15" xfId="15" applyNumberFormat="1" applyFont="1" applyBorder="1" applyAlignment="1">
      <alignment/>
    </xf>
    <xf numFmtId="173" fontId="7" fillId="0" borderId="0" xfId="15" applyNumberFormat="1" applyFont="1" applyBorder="1" applyAlignment="1">
      <alignment/>
    </xf>
    <xf numFmtId="173" fontId="8" fillId="0" borderId="6" xfId="15" applyNumberFormat="1" applyFont="1" applyBorder="1" applyAlignment="1">
      <alignment/>
    </xf>
    <xf numFmtId="173" fontId="8" fillId="0" borderId="16" xfId="15" applyNumberFormat="1" applyFont="1" applyBorder="1" applyAlignment="1">
      <alignment/>
    </xf>
    <xf numFmtId="173" fontId="8" fillId="0" borderId="17" xfId="15" applyNumberFormat="1" applyFont="1" applyBorder="1" applyAlignment="1">
      <alignment/>
    </xf>
    <xf numFmtId="173" fontId="8" fillId="0" borderId="10" xfId="15" applyNumberFormat="1" applyFont="1" applyBorder="1" applyAlignment="1">
      <alignment/>
    </xf>
    <xf numFmtId="173" fontId="7" fillId="0" borderId="2" xfId="15" applyNumberFormat="1" applyFont="1" applyBorder="1" applyAlignment="1">
      <alignment/>
    </xf>
    <xf numFmtId="173" fontId="8" fillId="0" borderId="3" xfId="15" applyNumberFormat="1" applyFont="1" applyBorder="1" applyAlignment="1">
      <alignment/>
    </xf>
    <xf numFmtId="173" fontId="7" fillId="0" borderId="3" xfId="15" applyNumberFormat="1" applyFont="1" applyBorder="1" applyAlignment="1">
      <alignment/>
    </xf>
    <xf numFmtId="173" fontId="8" fillId="0" borderId="0" xfId="15" applyNumberFormat="1" applyFont="1" applyBorder="1" applyAlignment="1">
      <alignment horizontal="center"/>
    </xf>
    <xf numFmtId="173" fontId="8" fillId="0" borderId="0" xfId="15" applyNumberFormat="1" applyFont="1" applyAlignment="1" quotePrefix="1">
      <alignment horizontal="center"/>
    </xf>
    <xf numFmtId="173" fontId="8" fillId="0" borderId="0" xfId="15" applyNumberFormat="1" applyFont="1" applyAlignment="1">
      <alignment horizontal="centerContinuous"/>
    </xf>
    <xf numFmtId="173" fontId="8" fillId="0" borderId="0" xfId="15" applyNumberFormat="1" applyFont="1" applyBorder="1" applyAlignment="1">
      <alignment/>
    </xf>
    <xf numFmtId="173" fontId="8" fillId="0" borderId="0" xfId="15" applyNumberFormat="1" applyFont="1" applyBorder="1" applyAlignment="1" quotePrefix="1">
      <alignment horizontal="right"/>
    </xf>
    <xf numFmtId="173" fontId="8" fillId="0" borderId="0" xfId="15" applyNumberFormat="1" applyFont="1" applyBorder="1" applyAlignment="1">
      <alignment horizontal="centerContinuous"/>
    </xf>
    <xf numFmtId="173" fontId="7" fillId="0" borderId="0" xfId="15" applyNumberFormat="1" applyFont="1" applyBorder="1" applyAlignment="1" quotePrefix="1">
      <alignment horizontal="right"/>
    </xf>
    <xf numFmtId="173" fontId="8" fillId="0" borderId="0" xfId="15" applyNumberFormat="1" applyFont="1" applyBorder="1" applyAlignment="1" quotePrefix="1">
      <alignment horizontal="centerContinuous"/>
    </xf>
    <xf numFmtId="173" fontId="8" fillId="0" borderId="2" xfId="15" applyNumberFormat="1" applyFont="1" applyBorder="1" applyAlignment="1" quotePrefix="1">
      <alignment horizontal="right"/>
    </xf>
    <xf numFmtId="173" fontId="7" fillId="0" borderId="2" xfId="15" applyNumberFormat="1" applyFont="1" applyBorder="1" applyAlignment="1" quotePrefix="1">
      <alignment horizontal="right"/>
    </xf>
    <xf numFmtId="173" fontId="8" fillId="0" borderId="0" xfId="15" applyNumberFormat="1" applyFont="1" applyBorder="1" applyAlignment="1">
      <alignment horizontal="right"/>
    </xf>
    <xf numFmtId="173" fontId="7" fillId="0" borderId="0" xfId="15" applyNumberFormat="1" applyFont="1" applyBorder="1" applyAlignment="1">
      <alignment horizontal="right"/>
    </xf>
    <xf numFmtId="173" fontId="8" fillId="0" borderId="0" xfId="15" applyNumberFormat="1" applyFont="1" applyAlignment="1" quotePrefix="1">
      <alignment/>
    </xf>
    <xf numFmtId="173"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72" fontId="7" fillId="0" borderId="0" xfId="15" applyNumberFormat="1" applyFont="1" applyAlignment="1">
      <alignment/>
    </xf>
    <xf numFmtId="172" fontId="8" fillId="0" borderId="0" xfId="15" applyNumberFormat="1" applyFont="1" applyBorder="1" applyAlignment="1">
      <alignment/>
    </xf>
    <xf numFmtId="172" fontId="7" fillId="0" borderId="0" xfId="15" applyNumberFormat="1" applyFont="1" applyBorder="1" applyAlignment="1">
      <alignment/>
    </xf>
    <xf numFmtId="172" fontId="8" fillId="0" borderId="0" xfId="15" applyNumberFormat="1" applyFont="1" applyBorder="1" applyAlignment="1">
      <alignment horizontal="right"/>
    </xf>
    <xf numFmtId="172"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73" fontId="8" fillId="0" borderId="18" xfId="15" applyNumberFormat="1" applyFont="1" applyBorder="1" applyAlignment="1" quotePrefix="1">
      <alignment horizontal="center"/>
    </xf>
    <xf numFmtId="173" fontId="8" fillId="0" borderId="0" xfId="15" applyNumberFormat="1" applyFont="1" applyAlignment="1" quotePrefix="1">
      <alignment horizontal="left"/>
    </xf>
    <xf numFmtId="173" fontId="27" fillId="0" borderId="0" xfId="15" applyNumberFormat="1" applyFont="1" applyAlignment="1">
      <alignment horizontal="left"/>
    </xf>
    <xf numFmtId="173" fontId="8" fillId="0" borderId="0" xfId="15" applyNumberFormat="1" applyFont="1" applyAlignment="1">
      <alignment horizontal="right"/>
    </xf>
    <xf numFmtId="173" fontId="8" fillId="0" borderId="18" xfId="15" applyNumberFormat="1" applyFont="1" applyBorder="1" applyAlignment="1">
      <alignment/>
    </xf>
    <xf numFmtId="43" fontId="8" fillId="0" borderId="0" xfId="15" applyFont="1" applyAlignment="1">
      <alignment horizontal="left"/>
    </xf>
    <xf numFmtId="43" fontId="8" fillId="0" borderId="0" xfId="15" applyFont="1" applyAlignment="1" quotePrefix="1">
      <alignment horizontal="left"/>
    </xf>
    <xf numFmtId="173" fontId="8" fillId="0" borderId="2" xfId="17" applyNumberFormat="1" applyFont="1" applyBorder="1" applyAlignment="1">
      <alignment horizontal="right"/>
    </xf>
    <xf numFmtId="173" fontId="8" fillId="0" borderId="0" xfId="15" applyNumberFormat="1" applyFont="1" applyFill="1" applyBorder="1" applyAlignment="1">
      <alignment/>
    </xf>
    <xf numFmtId="173" fontId="26" fillId="0" borderId="0" xfId="15" applyNumberFormat="1" applyFont="1" applyAlignment="1" quotePrefix="1">
      <alignment horizontal="center"/>
    </xf>
    <xf numFmtId="173" fontId="7" fillId="0" borderId="4" xfId="15" applyNumberFormat="1" applyFont="1" applyBorder="1" applyAlignment="1">
      <alignment/>
    </xf>
    <xf numFmtId="173" fontId="26" fillId="0" borderId="0" xfId="15" applyNumberFormat="1" applyFont="1" applyFill="1" applyAlignment="1" quotePrefix="1">
      <alignment horizontal="center"/>
    </xf>
    <xf numFmtId="43" fontId="8" fillId="0" borderId="0" xfId="15" applyNumberFormat="1" applyFont="1" applyAlignment="1">
      <alignment/>
    </xf>
    <xf numFmtId="178" fontId="7" fillId="0" borderId="0" xfId="26" applyFont="1">
      <alignment/>
      <protection/>
    </xf>
    <xf numFmtId="178" fontId="7" fillId="0" borderId="0" xfId="26" applyFont="1" applyAlignment="1">
      <alignment horizontal="center"/>
      <protection/>
    </xf>
    <xf numFmtId="178" fontId="7" fillId="0" borderId="0" xfId="26" applyFont="1" applyFill="1">
      <alignment/>
      <protection/>
    </xf>
    <xf numFmtId="178" fontId="7" fillId="0" borderId="0" xfId="26" applyFont="1" applyFill="1" applyAlignment="1">
      <alignment horizontal="center"/>
      <protection/>
    </xf>
    <xf numFmtId="173" fontId="7" fillId="0" borderId="0" xfId="15" applyNumberFormat="1" applyFont="1" applyAlignment="1" quotePrefix="1">
      <alignment horizontal="center"/>
    </xf>
    <xf numFmtId="173" fontId="7" fillId="0" borderId="18" xfId="15" applyNumberFormat="1" applyFont="1" applyBorder="1" applyAlignment="1">
      <alignment/>
    </xf>
    <xf numFmtId="173" fontId="7" fillId="0" borderId="18" xfId="15" applyNumberFormat="1" applyFont="1" applyBorder="1" applyAlignment="1" quotePrefix="1">
      <alignment horizontal="center"/>
    </xf>
    <xf numFmtId="173" fontId="7" fillId="0" borderId="0" xfId="15" applyNumberFormat="1" applyFont="1" applyAlignment="1">
      <alignment horizontal="right"/>
    </xf>
    <xf numFmtId="173" fontId="7" fillId="0" borderId="0" xfId="15" applyNumberFormat="1" applyFont="1" applyBorder="1" applyAlignment="1">
      <alignment horizontal="left"/>
    </xf>
    <xf numFmtId="178" fontId="26" fillId="0" borderId="0" xfId="26" applyFont="1" applyFill="1" applyAlignment="1" quotePrefix="1">
      <alignment horizontal="center"/>
      <protection/>
    </xf>
    <xf numFmtId="41" fontId="8" fillId="0" borderId="13" xfId="26" applyNumberFormat="1" applyFont="1" applyBorder="1">
      <alignment/>
      <protection/>
    </xf>
    <xf numFmtId="173" fontId="4" fillId="0" borderId="0" xfId="15" applyNumberFormat="1" applyFont="1" applyAlignment="1">
      <alignment horizontal="center"/>
    </xf>
    <xf numFmtId="49" fontId="26" fillId="0" borderId="0" xfId="15" applyNumberFormat="1" applyFont="1" applyAlignment="1" quotePrefix="1">
      <alignment horizontal="center"/>
    </xf>
    <xf numFmtId="173" fontId="26" fillId="0" borderId="0" xfId="15" applyNumberFormat="1" applyFont="1" applyAlignment="1">
      <alignment horizontal="center"/>
    </xf>
    <xf numFmtId="173" fontId="8" fillId="0" borderId="2" xfId="15" applyNumberFormat="1" applyFont="1" applyBorder="1" applyAlignment="1">
      <alignment horizontal="right"/>
    </xf>
    <xf numFmtId="173" fontId="18" fillId="0" borderId="0" xfId="15" applyNumberFormat="1" applyFont="1" applyAlignment="1">
      <alignment/>
    </xf>
    <xf numFmtId="173" fontId="19" fillId="0" borderId="0" xfId="15" applyNumberFormat="1" applyFont="1" applyAlignment="1">
      <alignment horizontal="center"/>
    </xf>
    <xf numFmtId="178" fontId="7" fillId="0" borderId="0" xfId="26" applyFont="1" applyAlignment="1">
      <alignment horizontal="left"/>
      <protection/>
    </xf>
    <xf numFmtId="178" fontId="7" fillId="0" borderId="2" xfId="26" applyFont="1" applyBorder="1" applyAlignment="1">
      <alignment horizontal="centerContinuous"/>
      <protection/>
    </xf>
    <xf numFmtId="178" fontId="7" fillId="0" borderId="2" xfId="26" applyFont="1" applyBorder="1" applyAlignment="1">
      <alignment horizontal="center"/>
      <protection/>
    </xf>
    <xf numFmtId="178" fontId="26" fillId="0" borderId="0" xfId="26" applyFont="1" applyAlignment="1">
      <alignment horizontal="center"/>
      <protection/>
    </xf>
    <xf numFmtId="173" fontId="8" fillId="0" borderId="0" xfId="15" applyNumberFormat="1" applyFont="1" applyFill="1" applyBorder="1" applyAlignment="1">
      <alignment horizontal="center"/>
    </xf>
    <xf numFmtId="173" fontId="8" fillId="0" borderId="2" xfId="15" applyNumberFormat="1" applyFont="1" applyFill="1" applyBorder="1" applyAlignment="1">
      <alignment horizontal="center"/>
    </xf>
    <xf numFmtId="173" fontId="8" fillId="0" borderId="0" xfId="15" applyNumberFormat="1" applyFont="1" applyFill="1" applyBorder="1" applyAlignment="1" quotePrefix="1">
      <alignment horizontal="right"/>
    </xf>
    <xf numFmtId="173" fontId="8" fillId="0" borderId="11" xfId="15" applyNumberFormat="1" applyFont="1" applyFill="1" applyBorder="1" applyAlignment="1">
      <alignment/>
    </xf>
    <xf numFmtId="173" fontId="8" fillId="0" borderId="12" xfId="15" applyNumberFormat="1" applyFont="1" applyFill="1" applyBorder="1" applyAlignment="1">
      <alignment horizontal="center"/>
    </xf>
    <xf numFmtId="173" fontId="8" fillId="0" borderId="13" xfId="15" applyNumberFormat="1" applyFont="1" applyFill="1" applyBorder="1" applyAlignment="1">
      <alignment horizontal="center"/>
    </xf>
    <xf numFmtId="173" fontId="8" fillId="0" borderId="15" xfId="15" applyNumberFormat="1" applyFont="1" applyFill="1" applyBorder="1" applyAlignment="1">
      <alignment/>
    </xf>
    <xf numFmtId="173" fontId="8" fillId="0" borderId="4" xfId="15" applyNumberFormat="1" applyFont="1" applyFill="1" applyBorder="1" applyAlignment="1">
      <alignment horizontal="center"/>
    </xf>
    <xf numFmtId="173" fontId="7" fillId="0" borderId="0" xfId="15" applyNumberFormat="1" applyFont="1" applyFill="1" applyAlignment="1">
      <alignment horizontal="center"/>
    </xf>
    <xf numFmtId="173" fontId="8" fillId="0" borderId="0" xfId="15" applyNumberFormat="1" applyFont="1" applyBorder="1" applyAlignment="1">
      <alignment horizontal="left"/>
    </xf>
    <xf numFmtId="173" fontId="7" fillId="0" borderId="4" xfId="15" applyNumberFormat="1" applyFont="1" applyBorder="1" applyAlignment="1">
      <alignment horizontal="right"/>
    </xf>
    <xf numFmtId="173" fontId="27" fillId="0" borderId="0" xfId="15" applyNumberFormat="1" applyFont="1" applyBorder="1" applyAlignment="1">
      <alignment horizontal="left"/>
    </xf>
    <xf numFmtId="173" fontId="7" fillId="0" borderId="4" xfId="15" applyNumberFormat="1" applyFont="1" applyBorder="1" applyAlignment="1">
      <alignment horizontal="left"/>
    </xf>
    <xf numFmtId="49" fontId="7" fillId="0" borderId="0" xfId="15" applyNumberFormat="1" applyFont="1" applyAlignment="1">
      <alignment horizontal="right"/>
    </xf>
    <xf numFmtId="43" fontId="8" fillId="0" borderId="0" xfId="15" applyFont="1" applyFill="1" applyAlignment="1">
      <alignment/>
    </xf>
    <xf numFmtId="173" fontId="7" fillId="0" borderId="0" xfId="15" applyNumberFormat="1" applyFont="1" applyAlignment="1">
      <alignment horizontal="center"/>
    </xf>
    <xf numFmtId="178" fontId="7" fillId="0" borderId="0" xfId="26" applyFont="1" applyFill="1" applyAlignment="1">
      <alignment horizontal="center"/>
      <protection/>
    </xf>
    <xf numFmtId="178" fontId="26" fillId="0" borderId="0" xfId="26" applyFont="1" applyFill="1" applyAlignment="1" quotePrefix="1">
      <alignment horizontal="center"/>
      <protection/>
    </xf>
    <xf numFmtId="173" fontId="26" fillId="0" borderId="0" xfId="15" applyNumberFormat="1" applyFont="1" applyAlignment="1" quotePrefix="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600075"/>
    <xdr:sp>
      <xdr:nvSpPr>
        <xdr:cNvPr id="1" name="TextBox 17"/>
        <xdr:cNvSpPr txBox="1">
          <a:spLocks noChangeArrowheads="1"/>
        </xdr:cNvSpPr>
      </xdr:nvSpPr>
      <xdr:spPr>
        <a:xfrm>
          <a:off x="38100" y="9744075"/>
          <a:ext cx="7181850" cy="60007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year ended 30 June 2002 and the accompanying explanatory notes attached to the interim financial statements.</a:t>
          </a:r>
        </a:p>
      </xdr:txBody>
    </xdr:sp>
    <xdr:clientData/>
  </xdr:oneCellAnchor>
  <xdr:twoCellAnchor editAs="oneCell">
    <xdr:from>
      <xdr:col>3</xdr:col>
      <xdr:colOff>1962150</xdr:colOff>
      <xdr:row>0</xdr:row>
      <xdr:rowOff>0</xdr:rowOff>
    </xdr:from>
    <xdr:to>
      <xdr:col>5</xdr:col>
      <xdr:colOff>295275</xdr:colOff>
      <xdr:row>4</xdr:row>
      <xdr:rowOff>104775</xdr:rowOff>
    </xdr:to>
    <xdr:pic>
      <xdr:nvPicPr>
        <xdr:cNvPr id="2" name="Picture 21"/>
        <xdr:cNvPicPr preferRelativeResize="1">
          <a:picLocks noChangeAspect="1"/>
        </xdr:cNvPicPr>
      </xdr:nvPicPr>
      <xdr:blipFill>
        <a:blip r:embed="rId1"/>
        <a:stretch>
          <a:fillRect/>
        </a:stretch>
      </xdr:blipFill>
      <xdr:spPr>
        <a:xfrm>
          <a:off x="2867025" y="0"/>
          <a:ext cx="847725" cy="800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63</xdr:row>
      <xdr:rowOff>0</xdr:rowOff>
    </xdr:from>
    <xdr:to>
      <xdr:col>12</xdr:col>
      <xdr:colOff>0</xdr:colOff>
      <xdr:row>63</xdr:row>
      <xdr:rowOff>0</xdr:rowOff>
    </xdr:to>
    <xdr:sp>
      <xdr:nvSpPr>
        <xdr:cNvPr id="1" name="TextBox 4"/>
        <xdr:cNvSpPr txBox="1">
          <a:spLocks noChangeArrowheads="1"/>
        </xdr:cNvSpPr>
      </xdr:nvSpPr>
      <xdr:spPr>
        <a:xfrm>
          <a:off x="200025" y="12372975"/>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47625</xdr:colOff>
      <xdr:row>57</xdr:row>
      <xdr:rowOff>19050</xdr:rowOff>
    </xdr:from>
    <xdr:ext cx="6086475" cy="533400"/>
    <xdr:sp>
      <xdr:nvSpPr>
        <xdr:cNvPr id="2" name="TextBox 45"/>
        <xdr:cNvSpPr txBox="1">
          <a:spLocks noChangeArrowheads="1"/>
        </xdr:cNvSpPr>
      </xdr:nvSpPr>
      <xdr:spPr>
        <a:xfrm>
          <a:off x="47625" y="11191875"/>
          <a:ext cx="608647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year ended 30 June 2002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36</xdr:row>
      <xdr:rowOff>19050</xdr:rowOff>
    </xdr:from>
    <xdr:ext cx="8658225" cy="438150"/>
    <xdr:sp>
      <xdr:nvSpPr>
        <xdr:cNvPr id="1" name="TextBox 1"/>
        <xdr:cNvSpPr txBox="1">
          <a:spLocks noChangeArrowheads="1"/>
        </xdr:cNvSpPr>
      </xdr:nvSpPr>
      <xdr:spPr>
        <a:xfrm>
          <a:off x="47625" y="7000875"/>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year ended 30 June 2002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61</xdr:row>
      <xdr:rowOff>0</xdr:rowOff>
    </xdr:from>
    <xdr:to>
      <xdr:col>9</xdr:col>
      <xdr:colOff>0</xdr:colOff>
      <xdr:row>61</xdr:row>
      <xdr:rowOff>0</xdr:rowOff>
    </xdr:to>
    <xdr:sp>
      <xdr:nvSpPr>
        <xdr:cNvPr id="1" name="Text 2"/>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61</xdr:row>
      <xdr:rowOff>0</xdr:rowOff>
    </xdr:from>
    <xdr:to>
      <xdr:col>9</xdr:col>
      <xdr:colOff>0</xdr:colOff>
      <xdr:row>61</xdr:row>
      <xdr:rowOff>0</xdr:rowOff>
    </xdr:to>
    <xdr:sp>
      <xdr:nvSpPr>
        <xdr:cNvPr id="2" name="Text 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61</xdr:row>
      <xdr:rowOff>0</xdr:rowOff>
    </xdr:from>
    <xdr:to>
      <xdr:col>9</xdr:col>
      <xdr:colOff>0</xdr:colOff>
      <xdr:row>61</xdr:row>
      <xdr:rowOff>0</xdr:rowOff>
    </xdr:to>
    <xdr:sp>
      <xdr:nvSpPr>
        <xdr:cNvPr id="3" name="Text 4"/>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61</xdr:row>
      <xdr:rowOff>0</xdr:rowOff>
    </xdr:from>
    <xdr:to>
      <xdr:col>9</xdr:col>
      <xdr:colOff>0</xdr:colOff>
      <xdr:row>61</xdr:row>
      <xdr:rowOff>0</xdr:rowOff>
    </xdr:to>
    <xdr:sp>
      <xdr:nvSpPr>
        <xdr:cNvPr id="4" name="Text 7"/>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61</xdr:row>
      <xdr:rowOff>0</xdr:rowOff>
    </xdr:from>
    <xdr:to>
      <xdr:col>9</xdr:col>
      <xdr:colOff>0</xdr:colOff>
      <xdr:row>61</xdr:row>
      <xdr:rowOff>0</xdr:rowOff>
    </xdr:to>
    <xdr:sp>
      <xdr:nvSpPr>
        <xdr:cNvPr id="5" name="Text 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61</xdr:row>
      <xdr:rowOff>0</xdr:rowOff>
    </xdr:from>
    <xdr:to>
      <xdr:col>9</xdr:col>
      <xdr:colOff>0</xdr:colOff>
      <xdr:row>61</xdr:row>
      <xdr:rowOff>0</xdr:rowOff>
    </xdr:to>
    <xdr:sp>
      <xdr:nvSpPr>
        <xdr:cNvPr id="6" name="Text 10"/>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61</xdr:row>
      <xdr:rowOff>0</xdr:rowOff>
    </xdr:from>
    <xdr:to>
      <xdr:col>9</xdr:col>
      <xdr:colOff>0</xdr:colOff>
      <xdr:row>61</xdr:row>
      <xdr:rowOff>0</xdr:rowOff>
    </xdr:to>
    <xdr:sp>
      <xdr:nvSpPr>
        <xdr:cNvPr id="7" name="Text 12"/>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62</xdr:row>
      <xdr:rowOff>0</xdr:rowOff>
    </xdr:from>
    <xdr:to>
      <xdr:col>9</xdr:col>
      <xdr:colOff>0</xdr:colOff>
      <xdr:row>62</xdr:row>
      <xdr:rowOff>0</xdr:rowOff>
    </xdr:to>
    <xdr:sp>
      <xdr:nvSpPr>
        <xdr:cNvPr id="8" name="Text 28"/>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62</xdr:row>
      <xdr:rowOff>0</xdr:rowOff>
    </xdr:from>
    <xdr:to>
      <xdr:col>9</xdr:col>
      <xdr:colOff>0</xdr:colOff>
      <xdr:row>62</xdr:row>
      <xdr:rowOff>0</xdr:rowOff>
    </xdr:to>
    <xdr:sp>
      <xdr:nvSpPr>
        <xdr:cNvPr id="9" name="Text 33"/>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62</xdr:row>
      <xdr:rowOff>0</xdr:rowOff>
    </xdr:from>
    <xdr:to>
      <xdr:col>9</xdr:col>
      <xdr:colOff>0</xdr:colOff>
      <xdr:row>62</xdr:row>
      <xdr:rowOff>0</xdr:rowOff>
    </xdr:to>
    <xdr:sp>
      <xdr:nvSpPr>
        <xdr:cNvPr id="10" name="Text 34"/>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62</xdr:row>
      <xdr:rowOff>0</xdr:rowOff>
    </xdr:from>
    <xdr:to>
      <xdr:col>9</xdr:col>
      <xdr:colOff>0</xdr:colOff>
      <xdr:row>62</xdr:row>
      <xdr:rowOff>0</xdr:rowOff>
    </xdr:to>
    <xdr:sp>
      <xdr:nvSpPr>
        <xdr:cNvPr id="11" name="Text 35"/>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62</xdr:row>
      <xdr:rowOff>0</xdr:rowOff>
    </xdr:from>
    <xdr:to>
      <xdr:col>9</xdr:col>
      <xdr:colOff>0</xdr:colOff>
      <xdr:row>62</xdr:row>
      <xdr:rowOff>0</xdr:rowOff>
    </xdr:to>
    <xdr:sp>
      <xdr:nvSpPr>
        <xdr:cNvPr id="12" name="Text 37"/>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61</xdr:row>
      <xdr:rowOff>0</xdr:rowOff>
    </xdr:from>
    <xdr:to>
      <xdr:col>9</xdr:col>
      <xdr:colOff>0</xdr:colOff>
      <xdr:row>61</xdr:row>
      <xdr:rowOff>0</xdr:rowOff>
    </xdr:to>
    <xdr:sp>
      <xdr:nvSpPr>
        <xdr:cNvPr id="13" name="Text 5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62</xdr:row>
      <xdr:rowOff>0</xdr:rowOff>
    </xdr:from>
    <xdr:to>
      <xdr:col>9</xdr:col>
      <xdr:colOff>0</xdr:colOff>
      <xdr:row>62</xdr:row>
      <xdr:rowOff>0</xdr:rowOff>
    </xdr:to>
    <xdr:sp>
      <xdr:nvSpPr>
        <xdr:cNvPr id="14" name="Text 54"/>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62</xdr:row>
      <xdr:rowOff>0</xdr:rowOff>
    </xdr:from>
    <xdr:to>
      <xdr:col>9</xdr:col>
      <xdr:colOff>0</xdr:colOff>
      <xdr:row>62</xdr:row>
      <xdr:rowOff>0</xdr:rowOff>
    </xdr:to>
    <xdr:sp>
      <xdr:nvSpPr>
        <xdr:cNvPr id="15" name="Text 59"/>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61</xdr:row>
      <xdr:rowOff>0</xdr:rowOff>
    </xdr:from>
    <xdr:to>
      <xdr:col>9</xdr:col>
      <xdr:colOff>0</xdr:colOff>
      <xdr:row>61</xdr:row>
      <xdr:rowOff>0</xdr:rowOff>
    </xdr:to>
    <xdr:sp>
      <xdr:nvSpPr>
        <xdr:cNvPr id="16" name="Text 66"/>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62</xdr:row>
      <xdr:rowOff>0</xdr:rowOff>
    </xdr:from>
    <xdr:to>
      <xdr:col>9</xdr:col>
      <xdr:colOff>0</xdr:colOff>
      <xdr:row>62</xdr:row>
      <xdr:rowOff>0</xdr:rowOff>
    </xdr:to>
    <xdr:sp>
      <xdr:nvSpPr>
        <xdr:cNvPr id="17" name="Text 72"/>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9</xdr:col>
      <xdr:colOff>0</xdr:colOff>
      <xdr:row>62</xdr:row>
      <xdr:rowOff>0</xdr:rowOff>
    </xdr:from>
    <xdr:to>
      <xdr:col>9</xdr:col>
      <xdr:colOff>0</xdr:colOff>
      <xdr:row>62</xdr:row>
      <xdr:rowOff>0</xdr:rowOff>
    </xdr:to>
    <xdr:sp>
      <xdr:nvSpPr>
        <xdr:cNvPr id="18" name="Text 81"/>
        <xdr:cNvSpPr txBox="1">
          <a:spLocks noChangeArrowheads="1"/>
        </xdr:cNvSpPr>
      </xdr:nvSpPr>
      <xdr:spPr>
        <a:xfrm>
          <a:off x="6467475" y="11715750"/>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9</xdr:col>
      <xdr:colOff>0</xdr:colOff>
      <xdr:row>61</xdr:row>
      <xdr:rowOff>0</xdr:rowOff>
    </xdr:from>
    <xdr:to>
      <xdr:col>9</xdr:col>
      <xdr:colOff>0</xdr:colOff>
      <xdr:row>61</xdr:row>
      <xdr:rowOff>0</xdr:rowOff>
    </xdr:to>
    <xdr:sp>
      <xdr:nvSpPr>
        <xdr:cNvPr id="19" name="Text 92"/>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61</xdr:row>
      <xdr:rowOff>0</xdr:rowOff>
    </xdr:from>
    <xdr:to>
      <xdr:col>9</xdr:col>
      <xdr:colOff>0</xdr:colOff>
      <xdr:row>61</xdr:row>
      <xdr:rowOff>0</xdr:rowOff>
    </xdr:to>
    <xdr:sp>
      <xdr:nvSpPr>
        <xdr:cNvPr id="20"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61</xdr:row>
      <xdr:rowOff>0</xdr:rowOff>
    </xdr:from>
    <xdr:to>
      <xdr:col>9</xdr:col>
      <xdr:colOff>0</xdr:colOff>
      <xdr:row>61</xdr:row>
      <xdr:rowOff>0</xdr:rowOff>
    </xdr:to>
    <xdr:sp>
      <xdr:nvSpPr>
        <xdr:cNvPr id="21" name="Text 94"/>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62</xdr:row>
      <xdr:rowOff>0</xdr:rowOff>
    </xdr:from>
    <xdr:to>
      <xdr:col>9</xdr:col>
      <xdr:colOff>0</xdr:colOff>
      <xdr:row>62</xdr:row>
      <xdr:rowOff>0</xdr:rowOff>
    </xdr:to>
    <xdr:sp>
      <xdr:nvSpPr>
        <xdr:cNvPr id="22" name="Text 104"/>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61</xdr:row>
      <xdr:rowOff>0</xdr:rowOff>
    </xdr:from>
    <xdr:to>
      <xdr:col>9</xdr:col>
      <xdr:colOff>0</xdr:colOff>
      <xdr:row>61</xdr:row>
      <xdr:rowOff>0</xdr:rowOff>
    </xdr:to>
    <xdr:sp>
      <xdr:nvSpPr>
        <xdr:cNvPr id="23" name="Text 107"/>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61</xdr:row>
      <xdr:rowOff>0</xdr:rowOff>
    </xdr:from>
    <xdr:to>
      <xdr:col>9</xdr:col>
      <xdr:colOff>0</xdr:colOff>
      <xdr:row>61</xdr:row>
      <xdr:rowOff>0</xdr:rowOff>
    </xdr:to>
    <xdr:sp>
      <xdr:nvSpPr>
        <xdr:cNvPr id="24" name="Text 10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61</xdr:row>
      <xdr:rowOff>0</xdr:rowOff>
    </xdr:from>
    <xdr:to>
      <xdr:col>9</xdr:col>
      <xdr:colOff>0</xdr:colOff>
      <xdr:row>61</xdr:row>
      <xdr:rowOff>0</xdr:rowOff>
    </xdr:to>
    <xdr:sp>
      <xdr:nvSpPr>
        <xdr:cNvPr id="25" name="Text 11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62</xdr:row>
      <xdr:rowOff>0</xdr:rowOff>
    </xdr:from>
    <xdr:to>
      <xdr:col>9</xdr:col>
      <xdr:colOff>0</xdr:colOff>
      <xdr:row>62</xdr:row>
      <xdr:rowOff>0</xdr:rowOff>
    </xdr:to>
    <xdr:sp>
      <xdr:nvSpPr>
        <xdr:cNvPr id="26" name="Text 119"/>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61</xdr:row>
      <xdr:rowOff>0</xdr:rowOff>
    </xdr:from>
    <xdr:to>
      <xdr:col>9</xdr:col>
      <xdr:colOff>0</xdr:colOff>
      <xdr:row>61</xdr:row>
      <xdr:rowOff>0</xdr:rowOff>
    </xdr:to>
    <xdr:sp>
      <xdr:nvSpPr>
        <xdr:cNvPr id="27" name="Text 12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62</xdr:row>
      <xdr:rowOff>0</xdr:rowOff>
    </xdr:from>
    <xdr:to>
      <xdr:col>9</xdr:col>
      <xdr:colOff>0</xdr:colOff>
      <xdr:row>62</xdr:row>
      <xdr:rowOff>0</xdr:rowOff>
    </xdr:to>
    <xdr:sp>
      <xdr:nvSpPr>
        <xdr:cNvPr id="28" name="Text 135"/>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9</xdr:col>
      <xdr:colOff>0</xdr:colOff>
      <xdr:row>62</xdr:row>
      <xdr:rowOff>0</xdr:rowOff>
    </xdr:from>
    <xdr:to>
      <xdr:col>9</xdr:col>
      <xdr:colOff>0</xdr:colOff>
      <xdr:row>62</xdr:row>
      <xdr:rowOff>0</xdr:rowOff>
    </xdr:to>
    <xdr:sp>
      <xdr:nvSpPr>
        <xdr:cNvPr id="29" name="Text 136"/>
        <xdr:cNvSpPr txBox="1">
          <a:spLocks noChangeArrowheads="1"/>
        </xdr:cNvSpPr>
      </xdr:nvSpPr>
      <xdr:spPr>
        <a:xfrm>
          <a:off x="6467475" y="11715750"/>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62</xdr:row>
      <xdr:rowOff>0</xdr:rowOff>
    </xdr:from>
    <xdr:to>
      <xdr:col>9</xdr:col>
      <xdr:colOff>0</xdr:colOff>
      <xdr:row>62</xdr:row>
      <xdr:rowOff>0</xdr:rowOff>
    </xdr:to>
    <xdr:sp>
      <xdr:nvSpPr>
        <xdr:cNvPr id="30" name="Text 141"/>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62</xdr:row>
      <xdr:rowOff>0</xdr:rowOff>
    </xdr:from>
    <xdr:to>
      <xdr:col>9</xdr:col>
      <xdr:colOff>0</xdr:colOff>
      <xdr:row>62</xdr:row>
      <xdr:rowOff>0</xdr:rowOff>
    </xdr:to>
    <xdr:sp>
      <xdr:nvSpPr>
        <xdr:cNvPr id="31" name="Text 137"/>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62</xdr:row>
      <xdr:rowOff>0</xdr:rowOff>
    </xdr:from>
    <xdr:to>
      <xdr:col>9</xdr:col>
      <xdr:colOff>0</xdr:colOff>
      <xdr:row>62</xdr:row>
      <xdr:rowOff>0</xdr:rowOff>
    </xdr:to>
    <xdr:sp>
      <xdr:nvSpPr>
        <xdr:cNvPr id="32" name="Text 151"/>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9</xdr:col>
      <xdr:colOff>0</xdr:colOff>
      <xdr:row>62</xdr:row>
      <xdr:rowOff>0</xdr:rowOff>
    </xdr:from>
    <xdr:to>
      <xdr:col>9</xdr:col>
      <xdr:colOff>0</xdr:colOff>
      <xdr:row>62</xdr:row>
      <xdr:rowOff>0</xdr:rowOff>
    </xdr:to>
    <xdr:sp>
      <xdr:nvSpPr>
        <xdr:cNvPr id="33" name="Text 170"/>
        <xdr:cNvSpPr txBox="1">
          <a:spLocks noChangeArrowheads="1"/>
        </xdr:cNvSpPr>
      </xdr:nvSpPr>
      <xdr:spPr>
        <a:xfrm>
          <a:off x="6467475" y="11715750"/>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62</xdr:row>
      <xdr:rowOff>0</xdr:rowOff>
    </xdr:from>
    <xdr:to>
      <xdr:col>9</xdr:col>
      <xdr:colOff>0</xdr:colOff>
      <xdr:row>62</xdr:row>
      <xdr:rowOff>0</xdr:rowOff>
    </xdr:to>
    <xdr:sp>
      <xdr:nvSpPr>
        <xdr:cNvPr id="34" name="Text 173"/>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62</xdr:row>
      <xdr:rowOff>0</xdr:rowOff>
    </xdr:from>
    <xdr:to>
      <xdr:col>9</xdr:col>
      <xdr:colOff>0</xdr:colOff>
      <xdr:row>62</xdr:row>
      <xdr:rowOff>0</xdr:rowOff>
    </xdr:to>
    <xdr:sp>
      <xdr:nvSpPr>
        <xdr:cNvPr id="35" name="Text 175"/>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62</xdr:row>
      <xdr:rowOff>0</xdr:rowOff>
    </xdr:from>
    <xdr:to>
      <xdr:col>9</xdr:col>
      <xdr:colOff>0</xdr:colOff>
      <xdr:row>62</xdr:row>
      <xdr:rowOff>0</xdr:rowOff>
    </xdr:to>
    <xdr:sp>
      <xdr:nvSpPr>
        <xdr:cNvPr id="36" name="Text 178"/>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62</xdr:row>
      <xdr:rowOff>0</xdr:rowOff>
    </xdr:from>
    <xdr:to>
      <xdr:col>9</xdr:col>
      <xdr:colOff>0</xdr:colOff>
      <xdr:row>62</xdr:row>
      <xdr:rowOff>0</xdr:rowOff>
    </xdr:to>
    <xdr:sp>
      <xdr:nvSpPr>
        <xdr:cNvPr id="37" name="Text 180"/>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61</xdr:row>
      <xdr:rowOff>0</xdr:rowOff>
    </xdr:from>
    <xdr:to>
      <xdr:col>9</xdr:col>
      <xdr:colOff>0</xdr:colOff>
      <xdr:row>61</xdr:row>
      <xdr:rowOff>0</xdr:rowOff>
    </xdr:to>
    <xdr:sp>
      <xdr:nvSpPr>
        <xdr:cNvPr id="38" name="Text 69"/>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9</xdr:col>
      <xdr:colOff>0</xdr:colOff>
      <xdr:row>22</xdr:row>
      <xdr:rowOff>0</xdr:rowOff>
    </xdr:from>
    <xdr:ext cx="76200" cy="238125"/>
    <xdr:sp>
      <xdr:nvSpPr>
        <xdr:cNvPr id="39" name="Text 185"/>
        <xdr:cNvSpPr txBox="1">
          <a:spLocks noChangeArrowheads="1"/>
        </xdr:cNvSpPr>
      </xdr:nvSpPr>
      <xdr:spPr>
        <a:xfrm>
          <a:off x="6467475" y="388620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62</xdr:row>
      <xdr:rowOff>0</xdr:rowOff>
    </xdr:from>
    <xdr:to>
      <xdr:col>9</xdr:col>
      <xdr:colOff>0</xdr:colOff>
      <xdr:row>62</xdr:row>
      <xdr:rowOff>0</xdr:rowOff>
    </xdr:to>
    <xdr:sp>
      <xdr:nvSpPr>
        <xdr:cNvPr id="40" name="Text 39"/>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62</xdr:row>
      <xdr:rowOff>0</xdr:rowOff>
    </xdr:from>
    <xdr:to>
      <xdr:col>9</xdr:col>
      <xdr:colOff>0</xdr:colOff>
      <xdr:row>62</xdr:row>
      <xdr:rowOff>0</xdr:rowOff>
    </xdr:to>
    <xdr:sp>
      <xdr:nvSpPr>
        <xdr:cNvPr id="41" name="Text 18"/>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61</xdr:row>
      <xdr:rowOff>0</xdr:rowOff>
    </xdr:from>
    <xdr:to>
      <xdr:col>9</xdr:col>
      <xdr:colOff>0</xdr:colOff>
      <xdr:row>61</xdr:row>
      <xdr:rowOff>0</xdr:rowOff>
    </xdr:to>
    <xdr:sp>
      <xdr:nvSpPr>
        <xdr:cNvPr id="42" name="Text 2"/>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62</xdr:row>
      <xdr:rowOff>0</xdr:rowOff>
    </xdr:from>
    <xdr:to>
      <xdr:col>9</xdr:col>
      <xdr:colOff>0</xdr:colOff>
      <xdr:row>62</xdr:row>
      <xdr:rowOff>0</xdr:rowOff>
    </xdr:to>
    <xdr:sp>
      <xdr:nvSpPr>
        <xdr:cNvPr id="43" name="Text 151"/>
        <xdr:cNvSpPr txBox="1">
          <a:spLocks noChangeArrowheads="1"/>
        </xdr:cNvSpPr>
      </xdr:nvSpPr>
      <xdr:spPr>
        <a:xfrm>
          <a:off x="276225" y="11715750"/>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62</xdr:row>
      <xdr:rowOff>0</xdr:rowOff>
    </xdr:from>
    <xdr:to>
      <xdr:col>5</xdr:col>
      <xdr:colOff>0</xdr:colOff>
      <xdr:row>62</xdr:row>
      <xdr:rowOff>0</xdr:rowOff>
    </xdr:to>
    <xdr:sp>
      <xdr:nvSpPr>
        <xdr:cNvPr id="44" name="Text 220"/>
        <xdr:cNvSpPr txBox="1">
          <a:spLocks noChangeArrowheads="1"/>
        </xdr:cNvSpPr>
      </xdr:nvSpPr>
      <xdr:spPr>
        <a:xfrm>
          <a:off x="276225" y="11715750"/>
          <a:ext cx="42195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61</xdr:row>
      <xdr:rowOff>0</xdr:rowOff>
    </xdr:from>
    <xdr:to>
      <xdr:col>9</xdr:col>
      <xdr:colOff>0</xdr:colOff>
      <xdr:row>61</xdr:row>
      <xdr:rowOff>0</xdr:rowOff>
    </xdr:to>
    <xdr:sp>
      <xdr:nvSpPr>
        <xdr:cNvPr id="45" name="Text 87"/>
        <xdr:cNvSpPr txBox="1">
          <a:spLocks noChangeArrowheads="1"/>
        </xdr:cNvSpPr>
      </xdr:nvSpPr>
      <xdr:spPr>
        <a:xfrm>
          <a:off x="552450" y="11515725"/>
          <a:ext cx="591502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61</xdr:row>
      <xdr:rowOff>0</xdr:rowOff>
    </xdr:from>
    <xdr:to>
      <xdr:col>9</xdr:col>
      <xdr:colOff>0</xdr:colOff>
      <xdr:row>61</xdr:row>
      <xdr:rowOff>0</xdr:rowOff>
    </xdr:to>
    <xdr:sp>
      <xdr:nvSpPr>
        <xdr:cNvPr id="46" name="Text 141"/>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61</xdr:row>
      <xdr:rowOff>0</xdr:rowOff>
    </xdr:from>
    <xdr:to>
      <xdr:col>9</xdr:col>
      <xdr:colOff>0</xdr:colOff>
      <xdr:row>61</xdr:row>
      <xdr:rowOff>0</xdr:rowOff>
    </xdr:to>
    <xdr:sp>
      <xdr:nvSpPr>
        <xdr:cNvPr id="47" name="Text 11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61</xdr:row>
      <xdr:rowOff>0</xdr:rowOff>
    </xdr:from>
    <xdr:to>
      <xdr:col>9</xdr:col>
      <xdr:colOff>0</xdr:colOff>
      <xdr:row>61</xdr:row>
      <xdr:rowOff>0</xdr:rowOff>
    </xdr:to>
    <xdr:sp>
      <xdr:nvSpPr>
        <xdr:cNvPr id="48" name="Text 11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61</xdr:row>
      <xdr:rowOff>0</xdr:rowOff>
    </xdr:from>
    <xdr:to>
      <xdr:col>9</xdr:col>
      <xdr:colOff>0</xdr:colOff>
      <xdr:row>61</xdr:row>
      <xdr:rowOff>0</xdr:rowOff>
    </xdr:to>
    <xdr:sp>
      <xdr:nvSpPr>
        <xdr:cNvPr id="49" name="Text 9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61</xdr:row>
      <xdr:rowOff>0</xdr:rowOff>
    </xdr:from>
    <xdr:to>
      <xdr:col>9</xdr:col>
      <xdr:colOff>0</xdr:colOff>
      <xdr:row>61</xdr:row>
      <xdr:rowOff>0</xdr:rowOff>
    </xdr:to>
    <xdr:sp>
      <xdr:nvSpPr>
        <xdr:cNvPr id="50"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61</xdr:row>
      <xdr:rowOff>0</xdr:rowOff>
    </xdr:from>
    <xdr:to>
      <xdr:col>9</xdr:col>
      <xdr:colOff>0</xdr:colOff>
      <xdr:row>61</xdr:row>
      <xdr:rowOff>0</xdr:rowOff>
    </xdr:to>
    <xdr:sp>
      <xdr:nvSpPr>
        <xdr:cNvPr id="51"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61</xdr:row>
      <xdr:rowOff>0</xdr:rowOff>
    </xdr:from>
    <xdr:to>
      <xdr:col>9</xdr:col>
      <xdr:colOff>0</xdr:colOff>
      <xdr:row>61</xdr:row>
      <xdr:rowOff>0</xdr:rowOff>
    </xdr:to>
    <xdr:sp>
      <xdr:nvSpPr>
        <xdr:cNvPr id="52"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61</xdr:row>
      <xdr:rowOff>0</xdr:rowOff>
    </xdr:from>
    <xdr:to>
      <xdr:col>9</xdr:col>
      <xdr:colOff>0</xdr:colOff>
      <xdr:row>61</xdr:row>
      <xdr:rowOff>0</xdr:rowOff>
    </xdr:to>
    <xdr:sp>
      <xdr:nvSpPr>
        <xdr:cNvPr id="53"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61</xdr:row>
      <xdr:rowOff>0</xdr:rowOff>
    </xdr:from>
    <xdr:to>
      <xdr:col>9</xdr:col>
      <xdr:colOff>0</xdr:colOff>
      <xdr:row>61</xdr:row>
      <xdr:rowOff>0</xdr:rowOff>
    </xdr:to>
    <xdr:sp>
      <xdr:nvSpPr>
        <xdr:cNvPr id="54"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9</xdr:col>
      <xdr:colOff>0</xdr:colOff>
      <xdr:row>61</xdr:row>
      <xdr:rowOff>0</xdr:rowOff>
    </xdr:from>
    <xdr:to>
      <xdr:col>9</xdr:col>
      <xdr:colOff>0</xdr:colOff>
      <xdr:row>61</xdr:row>
      <xdr:rowOff>0</xdr:rowOff>
    </xdr:to>
    <xdr:sp>
      <xdr:nvSpPr>
        <xdr:cNvPr id="55" name="Text 93"/>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61</xdr:row>
      <xdr:rowOff>0</xdr:rowOff>
    </xdr:from>
    <xdr:to>
      <xdr:col>9</xdr:col>
      <xdr:colOff>0</xdr:colOff>
      <xdr:row>61</xdr:row>
      <xdr:rowOff>0</xdr:rowOff>
    </xdr:to>
    <xdr:sp>
      <xdr:nvSpPr>
        <xdr:cNvPr id="56" name="Text 93"/>
        <xdr:cNvSpPr txBox="1">
          <a:spLocks noChangeArrowheads="1"/>
        </xdr:cNvSpPr>
      </xdr:nvSpPr>
      <xdr:spPr>
        <a:xfrm>
          <a:off x="857250" y="11515725"/>
          <a:ext cx="5610225"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61</xdr:row>
      <xdr:rowOff>0</xdr:rowOff>
    </xdr:from>
    <xdr:to>
      <xdr:col>9</xdr:col>
      <xdr:colOff>0</xdr:colOff>
      <xdr:row>61</xdr:row>
      <xdr:rowOff>0</xdr:rowOff>
    </xdr:to>
    <xdr:sp>
      <xdr:nvSpPr>
        <xdr:cNvPr id="57" name="Text 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61</xdr:row>
      <xdr:rowOff>0</xdr:rowOff>
    </xdr:from>
    <xdr:to>
      <xdr:col>9</xdr:col>
      <xdr:colOff>0</xdr:colOff>
      <xdr:row>61</xdr:row>
      <xdr:rowOff>0</xdr:rowOff>
    </xdr:to>
    <xdr:sp>
      <xdr:nvSpPr>
        <xdr:cNvPr id="58" name="Text 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62</xdr:row>
      <xdr:rowOff>0</xdr:rowOff>
    </xdr:from>
    <xdr:to>
      <xdr:col>9</xdr:col>
      <xdr:colOff>0</xdr:colOff>
      <xdr:row>62</xdr:row>
      <xdr:rowOff>0</xdr:rowOff>
    </xdr:to>
    <xdr:sp>
      <xdr:nvSpPr>
        <xdr:cNvPr id="59" name="Text 173"/>
        <xdr:cNvSpPr txBox="1">
          <a:spLocks noChangeArrowheads="1"/>
        </xdr:cNvSpPr>
      </xdr:nvSpPr>
      <xdr:spPr>
        <a:xfrm>
          <a:off x="552450" y="11715750"/>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57</xdr:row>
      <xdr:rowOff>0</xdr:rowOff>
    </xdr:from>
    <xdr:ext cx="6343650" cy="600075"/>
    <xdr:sp>
      <xdr:nvSpPr>
        <xdr:cNvPr id="60" name="TextBox 60"/>
        <xdr:cNvSpPr txBox="1">
          <a:spLocks noChangeArrowheads="1"/>
        </xdr:cNvSpPr>
      </xdr:nvSpPr>
      <xdr:spPr>
        <a:xfrm>
          <a:off x="38100" y="10715625"/>
          <a:ext cx="6343650"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year ended 30 June 2002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33</xdr:row>
      <xdr:rowOff>0</xdr:rowOff>
    </xdr:from>
    <xdr:ext cx="6276975" cy="1285875"/>
    <xdr:sp>
      <xdr:nvSpPr>
        <xdr:cNvPr id="1" name="TextBox 10"/>
        <xdr:cNvSpPr txBox="1">
          <a:spLocks noChangeArrowheads="1"/>
        </xdr:cNvSpPr>
      </xdr:nvSpPr>
      <xdr:spPr>
        <a:xfrm>
          <a:off x="428625" y="6324600"/>
          <a:ext cx="6276975" cy="1285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year ended 30 June 2003 except for the issuance of 858,000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RM1.30 per share. The total cash proceeds arising from the exercise of options under the ESOS amount to RM873,700.</a:t>
          </a:r>
        </a:p>
      </xdr:txBody>
    </xdr:sp>
    <xdr:clientData/>
  </xdr:oneCellAnchor>
  <xdr:oneCellAnchor>
    <xdr:from>
      <xdr:col>2</xdr:col>
      <xdr:colOff>66675</xdr:colOff>
      <xdr:row>101</xdr:row>
      <xdr:rowOff>0</xdr:rowOff>
    </xdr:from>
    <xdr:ext cx="6238875" cy="485775"/>
    <xdr:sp>
      <xdr:nvSpPr>
        <xdr:cNvPr id="2" name="TextBox 20"/>
        <xdr:cNvSpPr txBox="1">
          <a:spLocks noChangeArrowheads="1"/>
        </xdr:cNvSpPr>
      </xdr:nvSpPr>
      <xdr:spPr>
        <a:xfrm>
          <a:off x="485775" y="19288125"/>
          <a:ext cx="6238875" cy="485775"/>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0</xdr:col>
      <xdr:colOff>9525</xdr:colOff>
      <xdr:row>333</xdr:row>
      <xdr:rowOff>152400</xdr:rowOff>
    </xdr:from>
    <xdr:ext cx="2695575" cy="238125"/>
    <xdr:sp>
      <xdr:nvSpPr>
        <xdr:cNvPr id="3" name="TextBox 23"/>
        <xdr:cNvSpPr txBox="1">
          <a:spLocks noChangeArrowheads="1"/>
        </xdr:cNvSpPr>
      </xdr:nvSpPr>
      <xdr:spPr>
        <a:xfrm>
          <a:off x="9525" y="63703200"/>
          <a:ext cx="2695575"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129</xdr:row>
      <xdr:rowOff>9525</xdr:rowOff>
    </xdr:from>
    <xdr:ext cx="6267450" cy="523875"/>
    <xdr:sp>
      <xdr:nvSpPr>
        <xdr:cNvPr id="4" name="TextBox 25"/>
        <xdr:cNvSpPr txBox="1">
          <a:spLocks noChangeArrowheads="1"/>
        </xdr:cNvSpPr>
      </xdr:nvSpPr>
      <xdr:spPr>
        <a:xfrm>
          <a:off x="438150" y="24641175"/>
          <a:ext cx="62674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2002.</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315075"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2002.
The accounting policies and presentation adopted for the interim financial report are consistent with those adopted for the annual audited financial statements for the year ended 30 June 2002.</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219825"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2002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7" name="TextBox 34"/>
        <xdr:cNvSpPr txBox="1">
          <a:spLocks noChangeArrowheads="1"/>
        </xdr:cNvSpPr>
      </xdr:nvSpPr>
      <xdr:spPr>
        <a:xfrm>
          <a:off x="485775" y="4619625"/>
          <a:ext cx="6219825"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year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219825"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9" name="TextBox 36"/>
        <xdr:cNvSpPr txBox="1">
          <a:spLocks noChangeArrowheads="1"/>
        </xdr:cNvSpPr>
      </xdr:nvSpPr>
      <xdr:spPr>
        <a:xfrm>
          <a:off x="485775" y="5572125"/>
          <a:ext cx="6219825"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9525</xdr:colOff>
      <xdr:row>133</xdr:row>
      <xdr:rowOff>0</xdr:rowOff>
    </xdr:from>
    <xdr:ext cx="6229350" cy="1733550"/>
    <xdr:sp>
      <xdr:nvSpPr>
        <xdr:cNvPr id="10" name="TextBox 50"/>
        <xdr:cNvSpPr txBox="1">
          <a:spLocks noChangeArrowheads="1"/>
        </xdr:cNvSpPr>
      </xdr:nvSpPr>
      <xdr:spPr>
        <a:xfrm>
          <a:off x="428625" y="25393650"/>
          <a:ext cx="6229350" cy="17335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Financial Year
</a:t>
          </a:r>
          <a:r>
            <a:rPr lang="en-US" cap="none" sz="1100" b="0" i="0" u="none" baseline="0">
              <a:latin typeface="Times New Roman"/>
              <a:ea typeface="Times New Roman"/>
              <a:cs typeface="Times New Roman"/>
            </a:rPr>
            <a:t>On 7 July 2003, the Company announced that its wholly-owned subsidiary, Sunrise Benchmark Sdn Bhd ("Sunrise Benchmark") entered into a Sale and Purchase Agreement with Tong Kok Chai and Yeoh Oon Hooi, for the acquisition of freehold land for a consideration equivalent to 24.5% of the sales revenue of the condominium units to be developed on the freehold land, payable partly in cash and partly from the proceeds receivable from the sale of condominium units to be developed. Simultaneously, Sunrise Benchmark has entered into an agreement with Mount Rich Properties Sdn Bhd ("Mount Rich") to take over the development rights of the freehold land where Mount Rich and Sunrise Benchmark will share the excess profit from the development. The proposed acquisition is still pending approvals of relevant authorities. </a:t>
          </a:r>
        </a:p>
      </xdr:txBody>
    </xdr:sp>
    <xdr:clientData/>
  </xdr:oneCellAnchor>
  <xdr:oneCellAnchor>
    <xdr:from>
      <xdr:col>2</xdr:col>
      <xdr:colOff>19050</xdr:colOff>
      <xdr:row>152</xdr:row>
      <xdr:rowOff>0</xdr:rowOff>
    </xdr:from>
    <xdr:ext cx="6257925" cy="923925"/>
    <xdr:sp>
      <xdr:nvSpPr>
        <xdr:cNvPr id="11" name="TextBox 51"/>
        <xdr:cNvSpPr txBox="1">
          <a:spLocks noChangeArrowheads="1"/>
        </xdr:cNvSpPr>
      </xdr:nvSpPr>
      <xdr:spPr>
        <a:xfrm>
          <a:off x="438150" y="29013150"/>
          <a:ext cx="6257925" cy="9239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157</xdr:row>
      <xdr:rowOff>180975</xdr:rowOff>
    </xdr:from>
    <xdr:ext cx="6219825" cy="1000125"/>
    <xdr:sp>
      <xdr:nvSpPr>
        <xdr:cNvPr id="12" name="TextBox 52"/>
        <xdr:cNvSpPr txBox="1">
          <a:spLocks noChangeArrowheads="1"/>
        </xdr:cNvSpPr>
      </xdr:nvSpPr>
      <xdr:spPr>
        <a:xfrm>
          <a:off x="428625" y="30146625"/>
          <a:ext cx="6219825"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service providers amounting to RM478,000 and RM734,000 respectively. 
</a:t>
          </a:r>
        </a:p>
      </xdr:txBody>
    </xdr:sp>
    <xdr:clientData/>
  </xdr:oneCellAnchor>
  <xdr:oneCellAnchor>
    <xdr:from>
      <xdr:col>2</xdr:col>
      <xdr:colOff>66675</xdr:colOff>
      <xdr:row>229</xdr:row>
      <xdr:rowOff>19050</xdr:rowOff>
    </xdr:from>
    <xdr:ext cx="6210300" cy="400050"/>
    <xdr:sp>
      <xdr:nvSpPr>
        <xdr:cNvPr id="13" name="TextBox 58"/>
        <xdr:cNvSpPr txBox="1">
          <a:spLocks noChangeArrowheads="1"/>
        </xdr:cNvSpPr>
      </xdr:nvSpPr>
      <xdr:spPr>
        <a:xfrm>
          <a:off x="485775" y="43710225"/>
          <a:ext cx="6210300" cy="400050"/>
        </a:xfrm>
        <a:prstGeom prst="rect">
          <a:avLst/>
        </a:prstGeom>
        <a:noFill/>
        <a:ln w="9525" cmpd="sng">
          <a:noFill/>
        </a:ln>
      </xdr:spPr>
      <xdr:txBody>
        <a:bodyPr vertOverflow="clip" wrap="square"/>
        <a:p>
          <a:pPr algn="just">
            <a:defRPr/>
          </a:pPr>
          <a:r>
            <a:rPr lang="en-US" cap="none" sz="1100" b="0" i="0" u="none" baseline="0"/>
            <a:t>There were no profits/(losses) on sale of unquoted investments and/or properties outside the ordinary course of the Group's business for the current quarter and financial year-to-date.</a:t>
          </a:r>
        </a:p>
      </xdr:txBody>
    </xdr:sp>
    <xdr:clientData/>
  </xdr:oneCellAnchor>
  <xdr:oneCellAnchor>
    <xdr:from>
      <xdr:col>2</xdr:col>
      <xdr:colOff>66675</xdr:colOff>
      <xdr:row>233</xdr:row>
      <xdr:rowOff>19050</xdr:rowOff>
    </xdr:from>
    <xdr:ext cx="6257925" cy="257175"/>
    <xdr:sp>
      <xdr:nvSpPr>
        <xdr:cNvPr id="14" name="TextBox 59"/>
        <xdr:cNvSpPr txBox="1">
          <a:spLocks noChangeArrowheads="1"/>
        </xdr:cNvSpPr>
      </xdr:nvSpPr>
      <xdr:spPr>
        <a:xfrm>
          <a:off x="485775" y="44472225"/>
          <a:ext cx="6257925" cy="257175"/>
        </a:xfrm>
        <a:prstGeom prst="rect">
          <a:avLst/>
        </a:prstGeom>
        <a:noFill/>
        <a:ln w="9525" cmpd="sng">
          <a:noFill/>
        </a:ln>
      </xdr:spPr>
      <xdr:txBody>
        <a:bodyPr vertOverflow="clip" wrap="square"/>
        <a:p>
          <a:pPr algn="just">
            <a:defRPr/>
          </a:pPr>
          <a:r>
            <a:rPr lang="en-US" cap="none" sz="1100" b="0" i="0" u="none" baseline="0"/>
            <a:t>Summary of dealings in quoted securities for the year ended 30 June 2003 :-
 </a:t>
          </a:r>
        </a:p>
      </xdr:txBody>
    </xdr:sp>
    <xdr:clientData/>
  </xdr:oneCellAnchor>
  <xdr:oneCellAnchor>
    <xdr:from>
      <xdr:col>2</xdr:col>
      <xdr:colOff>19050</xdr:colOff>
      <xdr:row>286</xdr:row>
      <xdr:rowOff>19050</xdr:rowOff>
    </xdr:from>
    <xdr:ext cx="6257925" cy="390525"/>
    <xdr:sp>
      <xdr:nvSpPr>
        <xdr:cNvPr id="15" name="TextBox 61"/>
        <xdr:cNvSpPr txBox="1">
          <a:spLocks noChangeArrowheads="1"/>
        </xdr:cNvSpPr>
      </xdr:nvSpPr>
      <xdr:spPr>
        <a:xfrm>
          <a:off x="438150" y="54606825"/>
          <a:ext cx="625792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290</xdr:row>
      <xdr:rowOff>9525</xdr:rowOff>
    </xdr:from>
    <xdr:ext cx="6191250" cy="514350"/>
    <xdr:sp>
      <xdr:nvSpPr>
        <xdr:cNvPr id="16" name="TextBox 62"/>
        <xdr:cNvSpPr txBox="1">
          <a:spLocks noChangeArrowheads="1"/>
        </xdr:cNvSpPr>
      </xdr:nvSpPr>
      <xdr:spPr>
        <a:xfrm>
          <a:off x="428625" y="55359300"/>
          <a:ext cx="6191250" cy="5143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66675</xdr:colOff>
      <xdr:row>251</xdr:row>
      <xdr:rowOff>19050</xdr:rowOff>
    </xdr:from>
    <xdr:ext cx="6257925" cy="476250"/>
    <xdr:sp>
      <xdr:nvSpPr>
        <xdr:cNvPr id="17" name="TextBox 64"/>
        <xdr:cNvSpPr txBox="1">
          <a:spLocks noChangeArrowheads="1"/>
        </xdr:cNvSpPr>
      </xdr:nvSpPr>
      <xdr:spPr>
        <a:xfrm>
          <a:off x="485775" y="47901225"/>
          <a:ext cx="6257925" cy="476250"/>
        </a:xfrm>
        <a:prstGeom prst="rect">
          <a:avLst/>
        </a:prstGeom>
        <a:noFill/>
        <a:ln w="9525" cmpd="sng">
          <a:noFill/>
        </a:ln>
      </xdr:spPr>
      <xdr:txBody>
        <a:bodyPr vertOverflow="clip" wrap="square"/>
        <a:p>
          <a:pPr algn="just">
            <a:defRPr/>
          </a:pPr>
          <a:r>
            <a:rPr lang="en-US" cap="none" sz="1100" b="0" i="0" u="none" baseline="0"/>
            <a:t>There were no corporate proposals announced from the date of the last quarterly report to the date of this announcement.
</a:t>
          </a:r>
        </a:p>
      </xdr:txBody>
    </xdr:sp>
    <xdr:clientData/>
  </xdr:oneCellAnchor>
  <xdr:oneCellAnchor>
    <xdr:from>
      <xdr:col>2</xdr:col>
      <xdr:colOff>9525</xdr:colOff>
      <xdr:row>222</xdr:row>
      <xdr:rowOff>180975</xdr:rowOff>
    </xdr:from>
    <xdr:ext cx="6267450" cy="571500"/>
    <xdr:sp>
      <xdr:nvSpPr>
        <xdr:cNvPr id="18" name="TextBox 65"/>
        <xdr:cNvSpPr txBox="1">
          <a:spLocks noChangeArrowheads="1"/>
        </xdr:cNvSpPr>
      </xdr:nvSpPr>
      <xdr:spPr>
        <a:xfrm>
          <a:off x="428625" y="42538650"/>
          <a:ext cx="6267450" cy="571500"/>
        </a:xfrm>
        <a:prstGeom prst="rect">
          <a:avLst/>
        </a:prstGeom>
        <a:noFill/>
        <a:ln w="9525" cmpd="sng">
          <a:noFill/>
        </a:ln>
      </xdr:spPr>
      <xdr:txBody>
        <a:bodyPr vertOverflow="clip" wrap="square"/>
        <a:p>
          <a:pPr algn="just">
            <a:defRPr/>
          </a:pPr>
          <a:r>
            <a:rPr lang="en-US" cap="none" sz="1100" b="0" i="0" u="none" baseline="0"/>
            <a:t>The Group's effective tax rate of 29% for the current quarter and financial year-to-date was higher than the statutory tax rate mainly due to non-availability of group relief for losses incurred by certain subsidiary companies.</a:t>
          </a:r>
        </a:p>
      </xdr:txBody>
    </xdr:sp>
    <xdr:clientData/>
  </xdr:oneCellAnchor>
  <xdr:oneCellAnchor>
    <xdr:from>
      <xdr:col>2</xdr:col>
      <xdr:colOff>9525</xdr:colOff>
      <xdr:row>42</xdr:row>
      <xdr:rowOff>0</xdr:rowOff>
    </xdr:from>
    <xdr:ext cx="6276975" cy="1457325"/>
    <xdr:sp>
      <xdr:nvSpPr>
        <xdr:cNvPr id="19" name="TextBox 68"/>
        <xdr:cNvSpPr txBox="1">
          <a:spLocks noChangeArrowheads="1"/>
        </xdr:cNvSpPr>
      </xdr:nvSpPr>
      <xdr:spPr>
        <a:xfrm>
          <a:off x="428625" y="8039100"/>
          <a:ext cx="6276975" cy="1457325"/>
        </a:xfrm>
        <a:prstGeom prst="rect">
          <a:avLst/>
        </a:prstGeom>
        <a:noFill/>
        <a:ln w="9525" cmpd="sng">
          <a:noFill/>
        </a:ln>
      </xdr:spPr>
      <xdr:txBody>
        <a:bodyPr vertOverflow="clip" wrap="square"/>
        <a:p>
          <a:pPr algn="just">
            <a:defRPr/>
          </a:pPr>
          <a:r>
            <a:rPr lang="en-US" cap="none" sz="1100" b="0" i="0" u="none" baseline="0"/>
            <a:t>A first and final dividend of 5 sen per share comprising 2.5 sen tax exempt and 2.5 sen less tax at 28% amounting to RM4,614,250 and RM3,322,260 respectively, in respect of the previous financial year was paid on 13 December 2002 as proposed in the Directors' Report of that year. 
The Board of Directors has recommended a first and final dividend of 5.5 sen per share comprising 3.0 sen tax exempt and 2.5 sen less tax at 28% for the financial year ended 30 June 2003, for the approval of the shareholders of the Company at the forthcoming Annual General Meeting.</a:t>
          </a:r>
        </a:p>
      </xdr:txBody>
    </xdr:sp>
    <xdr:clientData/>
  </xdr:oneCellAnchor>
  <xdr:oneCellAnchor>
    <xdr:from>
      <xdr:col>2</xdr:col>
      <xdr:colOff>0</xdr:colOff>
      <xdr:row>171</xdr:row>
      <xdr:rowOff>180975</xdr:rowOff>
    </xdr:from>
    <xdr:ext cx="6248400" cy="2305050"/>
    <xdr:sp>
      <xdr:nvSpPr>
        <xdr:cNvPr id="20" name="TextBox 69"/>
        <xdr:cNvSpPr txBox="1">
          <a:spLocks noChangeArrowheads="1"/>
        </xdr:cNvSpPr>
      </xdr:nvSpPr>
      <xdr:spPr>
        <a:xfrm>
          <a:off x="419100" y="32813625"/>
          <a:ext cx="6248400" cy="23050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RM174.3 million and pre-tax profit of RM42.3 million for the financial year under review.  The improved results are mainly attributable to continuous progress billings from the current on-going condominium projects in Mont'Kiara namely Damai &amp; Laman Suria, bungalow lots development in Mont'Kiara, The Residence and, two medium cost apartments in Taman Sri Bahagia, Cheras namely Seri Murni and Seri Permai.  
Milequay Limited, an associated company, contributed significantly to the Group’s financial performance through the sale of part of its development rights at the Royal Victoria Docks, London. Mont’Kiara Aman, the latest condominium project with a gross development value of RM323 million was soft-launched in March 2003 and has since been well received. As the project is at its initial stage, no progress billings have been recognised in the current financial year. 
</a:t>
          </a:r>
          <a:r>
            <a:rPr lang="en-US" cap="none" sz="1100" b="0" i="1" u="none" baseline="0">
              <a:latin typeface="Times New Roman"/>
              <a:ea typeface="Times New Roman"/>
              <a:cs typeface="Times New Roman"/>
            </a:rPr>
            <a:t>
</a:t>
          </a:r>
        </a:p>
      </xdr:txBody>
    </xdr:sp>
    <xdr:clientData/>
  </xdr:oneCellAnchor>
  <xdr:oneCellAnchor>
    <xdr:from>
      <xdr:col>2</xdr:col>
      <xdr:colOff>0</xdr:colOff>
      <xdr:row>185</xdr:row>
      <xdr:rowOff>0</xdr:rowOff>
    </xdr:from>
    <xdr:ext cx="6267450" cy="1143000"/>
    <xdr:sp>
      <xdr:nvSpPr>
        <xdr:cNvPr id="21" name="TextBox 70"/>
        <xdr:cNvSpPr txBox="1">
          <a:spLocks noChangeArrowheads="1"/>
        </xdr:cNvSpPr>
      </xdr:nvSpPr>
      <xdr:spPr>
        <a:xfrm>
          <a:off x="419100" y="35299650"/>
          <a:ext cx="6267450" cy="11430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RM12.7 million for the current quarter, an increase of RM1.2 million or 10% compared to the preceding quarter. The increase in the current quarter is mainly attributable to timing in contribution by its associated company, Milequay Limited and progress billings from the various on-going projects as indicated in note B1.</a:t>
          </a:r>
        </a:p>
      </xdr:txBody>
    </xdr:sp>
    <xdr:clientData/>
  </xdr:oneCellAnchor>
  <xdr:oneCellAnchor>
    <xdr:from>
      <xdr:col>2</xdr:col>
      <xdr:colOff>57150</xdr:colOff>
      <xdr:row>192</xdr:row>
      <xdr:rowOff>0</xdr:rowOff>
    </xdr:from>
    <xdr:ext cx="6267450" cy="2724150"/>
    <xdr:sp>
      <xdr:nvSpPr>
        <xdr:cNvPr id="22" name="TextBox 71"/>
        <xdr:cNvSpPr txBox="1">
          <a:spLocks noChangeArrowheads="1"/>
        </xdr:cNvSpPr>
      </xdr:nvSpPr>
      <xdr:spPr>
        <a:xfrm>
          <a:off x="476250" y="36633150"/>
          <a:ext cx="6267450" cy="27241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Next Financial Year 30 June 2004
</a:t>
          </a:r>
          <a:r>
            <a:rPr lang="en-US" cap="none" sz="1100" b="0" i="0" u="none" baseline="0">
              <a:latin typeface="Times New Roman"/>
              <a:ea typeface="Times New Roman"/>
              <a:cs typeface="Times New Roman"/>
            </a:rPr>
            <a:t>The Board is confident of the Company's prospects in the coming financial year. Mont’Kiara Aman and Damai will be the main contributors to the Group’s income in the next financial year. At current financial year end the Group has achieved gross sales of RM513 million from its on-going projects of which RM300 million represent the unbilled portion. The profits from these future billings will be recognised substantially over the next two financial years.  
The Group will be launching several bungalow lot developments in Mont’Kiara, Seputeh and Seremban as well as other residential landed developments at the South Lakes, Mines Resort City and Seremban Forest Heights within the next 6 months. These projects will further contribute to next year’s and the subsequent years’ performance.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Barring any unforeseen circumstances, the Board of Directors is optimistic about the performance of the Group and is confident that the Group will improve on the current year’s financial performance.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oneCellAnchor>
  <xdr:oneCellAnchor>
    <xdr:from>
      <xdr:col>2</xdr:col>
      <xdr:colOff>9525</xdr:colOff>
      <xdr:row>295</xdr:row>
      <xdr:rowOff>9525</xdr:rowOff>
    </xdr:from>
    <xdr:ext cx="6276975" cy="1466850"/>
    <xdr:sp>
      <xdr:nvSpPr>
        <xdr:cNvPr id="23" name="TextBox 72"/>
        <xdr:cNvSpPr txBox="1">
          <a:spLocks noChangeArrowheads="1"/>
        </xdr:cNvSpPr>
      </xdr:nvSpPr>
      <xdr:spPr>
        <a:xfrm>
          <a:off x="428625" y="56311800"/>
          <a:ext cx="6276975" cy="1466850"/>
        </a:xfrm>
        <a:prstGeom prst="rect">
          <a:avLst/>
        </a:prstGeom>
        <a:noFill/>
        <a:ln w="9525" cmpd="sng">
          <a:noFill/>
        </a:ln>
      </xdr:spPr>
      <xdr:txBody>
        <a:bodyPr vertOverflow="clip" wrap="square"/>
        <a:p>
          <a:pPr algn="just">
            <a:defRPr/>
          </a:pPr>
          <a:r>
            <a:rPr lang="en-US" cap="none" sz="1100" b="0" i="0" u="none" baseline="0"/>
            <a:t>A first and final dividend of 5 sen per share comprising 2.5 sen tax exempt and 2.5 sen less tax at 28% amounting to RM4,614,250 and RM3,322,260 respectively, in respect of the previous financial year was paid on 13 December 2002 as proposed in the Directors' Report of that year. 
The Board of Directors has recommended a first and final dividend of 5.5 sen per share comprising 3.0 sen tax exempt and 2.5 sen less tax at 28% for the financial year ended 30 June 2003, for the approval of the shareholders of the Company at the forthcoming Annual General Meeting.</a:t>
          </a:r>
        </a:p>
      </xdr:txBody>
    </xdr:sp>
    <xdr:clientData/>
  </xdr:oneCellAnchor>
  <xdr:oneCellAnchor>
    <xdr:from>
      <xdr:col>2</xdr:col>
      <xdr:colOff>28575</xdr:colOff>
      <xdr:row>270</xdr:row>
      <xdr:rowOff>180975</xdr:rowOff>
    </xdr:from>
    <xdr:ext cx="6257925" cy="762000"/>
    <xdr:sp>
      <xdr:nvSpPr>
        <xdr:cNvPr id="24" name="TextBox 73"/>
        <xdr:cNvSpPr txBox="1">
          <a:spLocks noChangeArrowheads="1"/>
        </xdr:cNvSpPr>
      </xdr:nvSpPr>
      <xdr:spPr>
        <a:xfrm>
          <a:off x="447675" y="51711225"/>
          <a:ext cx="6257925" cy="762000"/>
        </a:xfrm>
        <a:prstGeom prst="rect">
          <a:avLst/>
        </a:prstGeom>
        <a:noFill/>
        <a:ln w="9525" cmpd="sng">
          <a:noFill/>
        </a:ln>
      </xdr:spPr>
      <xdr:txBody>
        <a:bodyPr vertOverflow="clip" wrap="square"/>
        <a:p>
          <a:pPr algn="just">
            <a:defRPr/>
          </a:pPr>
          <a:r>
            <a:rPr lang="en-US" cap="none" sz="1100" b="0" i="0" u="none" baseline="0"/>
            <a:t>The Company has adopted the Transitional Provision allowed by MASB 24 - Financial Instruments: Disclosure and Presentation, where the ICULS continue to be classified as long term liability. Upon the conversion of the ICULS on 10 June 2004 in the following financial year, the ordinary share capital arising from the conversion of the ICULS will then be classified as equity.</a:t>
          </a:r>
        </a:p>
      </xdr:txBody>
    </xdr:sp>
    <xdr:clientData/>
  </xdr:oneCellAnchor>
  <xdr:oneCellAnchor>
    <xdr:from>
      <xdr:col>2</xdr:col>
      <xdr:colOff>28575</xdr:colOff>
      <xdr:row>143</xdr:row>
      <xdr:rowOff>28575</xdr:rowOff>
    </xdr:from>
    <xdr:ext cx="6229350" cy="1466850"/>
    <xdr:sp>
      <xdr:nvSpPr>
        <xdr:cNvPr id="25" name="TextBox 74"/>
        <xdr:cNvSpPr txBox="1">
          <a:spLocks noChangeArrowheads="1"/>
        </xdr:cNvSpPr>
      </xdr:nvSpPr>
      <xdr:spPr>
        <a:xfrm>
          <a:off x="447675" y="27327225"/>
          <a:ext cx="6229350" cy="1466850"/>
        </a:xfrm>
        <a:prstGeom prst="rect">
          <a:avLst/>
        </a:prstGeom>
        <a:noFill/>
        <a:ln w="9525" cmpd="sng">
          <a:noFill/>
        </a:ln>
      </xdr:spPr>
      <xdr:txBody>
        <a:bodyPr vertOverflow="clip" wrap="square"/>
        <a:p>
          <a:pPr algn="just">
            <a:defRPr/>
          </a:pPr>
          <a:r>
            <a:rPr lang="en-US" cap="none" sz="1100" b="0" i="0" u="none" baseline="0"/>
            <a:t>On 27 August 2003, the Company announced that it proposed to terminate its existing employees share option scheme (“ESOS I”), which was implemented on 28 January 1999 and expiring on 27 January 2004.  In view of the proposed termination of ESOS I, the Company propose to implement a new employees share option scheme (“ESOS II”) which involves the granting of options to subscribe for new ordinary shares of RM1.00 each in the Company by Executive Directors and eligible employees of the Company and its subsidiaries.  The proposed termination of ESOS I and implementation of the proposed ESOS II are subject to approvals by the shareholders of the Company and relevant regulatory authorities.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zoomScale="95" zoomScaleNormal="95" zoomScaleSheetLayoutView="85" workbookViewId="0" topLeftCell="A84">
      <selection activeCell="A1" sqref="A1"/>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6384" width="9.140625" style="1" customWidth="1"/>
  </cols>
  <sheetData>
    <row r="1" ht="15.75">
      <c r="J1" s="151"/>
    </row>
    <row r="2" ht="13.5">
      <c r="J2" s="152"/>
    </row>
    <row r="3" ht="12.75"/>
    <row r="4" ht="12.75"/>
    <row r="5" ht="12.75"/>
    <row r="6" spans="1:12" ht="20.25">
      <c r="A6" s="1"/>
      <c r="E6" s="147" t="s">
        <v>176</v>
      </c>
      <c r="J6" s="27"/>
      <c r="L6" s="23"/>
    </row>
    <row r="7" spans="1:12" ht="16.5">
      <c r="A7" s="1"/>
      <c r="B7" s="26"/>
      <c r="C7" s="25"/>
      <c r="E7" s="3" t="s">
        <v>1</v>
      </c>
      <c r="G7" s="25"/>
      <c r="H7" s="25"/>
      <c r="I7" s="25"/>
      <c r="J7" s="25"/>
      <c r="K7" s="25"/>
      <c r="L7" s="25"/>
    </row>
    <row r="8" spans="1:12" ht="15.75">
      <c r="A8" s="8"/>
      <c r="B8" s="19"/>
      <c r="C8" s="12"/>
      <c r="D8" s="12"/>
      <c r="E8" s="12"/>
      <c r="F8" s="12"/>
      <c r="G8" s="12"/>
      <c r="H8" s="12"/>
      <c r="I8" s="12"/>
      <c r="J8" s="12"/>
      <c r="K8" s="12"/>
      <c r="L8" s="12"/>
    </row>
    <row r="9" spans="1:12" ht="15">
      <c r="A9" s="81" t="s">
        <v>221</v>
      </c>
      <c r="B9" s="85"/>
      <c r="C9" s="2"/>
      <c r="F9" s="2"/>
      <c r="G9" s="2"/>
      <c r="H9" s="2"/>
      <c r="I9" s="2"/>
      <c r="J9" s="2"/>
      <c r="K9" s="2"/>
      <c r="L9" s="2"/>
    </row>
    <row r="10" spans="1:12" ht="15">
      <c r="A10" s="85" t="s">
        <v>39</v>
      </c>
      <c r="B10" s="85"/>
      <c r="C10" s="85"/>
      <c r="F10" s="2"/>
      <c r="G10" s="2"/>
      <c r="H10" s="2"/>
      <c r="I10" s="2"/>
      <c r="J10" s="2"/>
      <c r="K10" s="2"/>
      <c r="L10" s="2"/>
    </row>
    <row r="11" spans="1:12" ht="9.75" customHeight="1">
      <c r="A11" s="85"/>
      <c r="B11" s="85"/>
      <c r="C11" s="85"/>
      <c r="D11" s="2"/>
      <c r="F11" s="2"/>
      <c r="G11" s="2"/>
      <c r="H11" s="2"/>
      <c r="I11" s="2"/>
      <c r="J11" s="2"/>
      <c r="K11" s="2"/>
      <c r="L11" s="2"/>
    </row>
    <row r="12" spans="1:12" ht="15">
      <c r="A12" s="81" t="s">
        <v>129</v>
      </c>
      <c r="B12" s="85"/>
      <c r="C12" s="2"/>
      <c r="D12" s="2"/>
      <c r="F12" s="2"/>
      <c r="G12" s="2"/>
      <c r="H12" s="2"/>
      <c r="I12" s="2"/>
      <c r="J12" s="2"/>
      <c r="K12" s="2"/>
      <c r="L12" s="2"/>
    </row>
    <row r="13" spans="1:12" ht="9.75" customHeight="1">
      <c r="A13" s="22"/>
      <c r="B13" s="85"/>
      <c r="C13" s="2"/>
      <c r="D13" s="2"/>
      <c r="E13" s="2"/>
      <c r="F13" s="3"/>
      <c r="G13" s="20"/>
      <c r="H13" s="4"/>
      <c r="I13" s="20"/>
      <c r="J13" s="3"/>
      <c r="K13" s="2"/>
      <c r="L13" s="4"/>
    </row>
    <row r="14" spans="1:12" ht="15">
      <c r="A14" s="5"/>
      <c r="B14" s="85"/>
      <c r="C14" s="2"/>
      <c r="D14" s="2"/>
      <c r="E14" s="2"/>
      <c r="F14" s="172" t="s">
        <v>24</v>
      </c>
      <c r="G14" s="172"/>
      <c r="H14" s="172"/>
      <c r="I14" s="20"/>
      <c r="J14" s="172" t="s">
        <v>28</v>
      </c>
      <c r="K14" s="172"/>
      <c r="L14" s="172"/>
    </row>
    <row r="15" spans="1:12" ht="15">
      <c r="A15" s="2"/>
      <c r="B15" s="85"/>
      <c r="C15" s="2"/>
      <c r="D15" s="2"/>
      <c r="E15" s="2"/>
      <c r="F15" s="3" t="s">
        <v>19</v>
      </c>
      <c r="G15" s="82"/>
      <c r="H15" s="3" t="s">
        <v>25</v>
      </c>
      <c r="I15" s="82"/>
      <c r="J15" s="3" t="s">
        <v>21</v>
      </c>
      <c r="K15" s="82"/>
      <c r="L15" s="3" t="s">
        <v>25</v>
      </c>
    </row>
    <row r="16" spans="1:12" ht="15">
      <c r="A16" s="2"/>
      <c r="B16" s="85"/>
      <c r="C16" s="2"/>
      <c r="D16" s="2"/>
      <c r="E16" s="2"/>
      <c r="F16" s="4" t="s">
        <v>20</v>
      </c>
      <c r="G16" s="82"/>
      <c r="H16" s="3" t="s">
        <v>26</v>
      </c>
      <c r="I16" s="82"/>
      <c r="J16" s="4" t="s">
        <v>22</v>
      </c>
      <c r="K16" s="82"/>
      <c r="L16" s="3" t="s">
        <v>26</v>
      </c>
    </row>
    <row r="17" spans="1:12" s="2" customFormat="1" ht="16.5" customHeight="1">
      <c r="A17" s="5"/>
      <c r="B17" s="85"/>
      <c r="G17" s="4"/>
      <c r="H17" s="4" t="s">
        <v>27</v>
      </c>
      <c r="I17" s="4"/>
      <c r="K17" s="98"/>
      <c r="L17" s="4" t="s">
        <v>22</v>
      </c>
    </row>
    <row r="18" spans="1:12" s="12" customFormat="1" ht="15.75">
      <c r="A18" s="5"/>
      <c r="B18" s="85"/>
      <c r="C18" s="2"/>
      <c r="D18" s="2"/>
      <c r="E18" s="2"/>
      <c r="F18" s="148" t="s">
        <v>222</v>
      </c>
      <c r="G18" s="3"/>
      <c r="H18" s="148" t="s">
        <v>156</v>
      </c>
      <c r="I18" s="3"/>
      <c r="J18" s="149" t="str">
        <f>F18</f>
        <v>30.6.2003</v>
      </c>
      <c r="K18" s="82"/>
      <c r="L18" s="149" t="str">
        <f>H18</f>
        <v>30.6.2002</v>
      </c>
    </row>
    <row r="19" spans="1:12" s="12" customFormat="1" ht="15.75">
      <c r="A19" s="5"/>
      <c r="B19" s="85"/>
      <c r="C19" s="2"/>
      <c r="D19" s="2"/>
      <c r="E19" s="2"/>
      <c r="F19" s="3" t="s">
        <v>2</v>
      </c>
      <c r="G19" s="3"/>
      <c r="H19" s="3" t="s">
        <v>2</v>
      </c>
      <c r="I19" s="3"/>
      <c r="J19" s="3" t="s">
        <v>2</v>
      </c>
      <c r="K19" s="100"/>
      <c r="L19" s="3" t="s">
        <v>2</v>
      </c>
    </row>
    <row r="20" spans="1:12" s="12" customFormat="1" ht="15.75">
      <c r="A20" s="5"/>
      <c r="B20" s="85"/>
      <c r="C20" s="2"/>
      <c r="D20" s="2"/>
      <c r="E20" s="2"/>
      <c r="F20" s="2"/>
      <c r="G20" s="5"/>
      <c r="H20" s="5"/>
      <c r="I20" s="5"/>
      <c r="J20" s="2"/>
      <c r="K20" s="100"/>
      <c r="L20" s="2"/>
    </row>
    <row r="21" spans="1:12" s="12" customFormat="1" ht="15.75">
      <c r="A21" s="85" t="s">
        <v>29</v>
      </c>
      <c r="B21" s="2"/>
      <c r="C21" s="2"/>
      <c r="D21" s="2"/>
      <c r="E21" s="2"/>
      <c r="F21" s="90">
        <v>55411</v>
      </c>
      <c r="G21" s="101"/>
      <c r="H21" s="102">
        <v>53172</v>
      </c>
      <c r="I21" s="101"/>
      <c r="J21" s="90">
        <v>174277</v>
      </c>
      <c r="K21" s="103"/>
      <c r="L21" s="30">
        <v>166015</v>
      </c>
    </row>
    <row r="22" spans="1:12" s="12" customFormat="1" ht="15.75">
      <c r="A22" s="85"/>
      <c r="B22" s="2"/>
      <c r="C22" s="2"/>
      <c r="D22" s="2"/>
      <c r="E22" s="2"/>
      <c r="F22" s="90"/>
      <c r="G22" s="101"/>
      <c r="H22" s="30"/>
      <c r="I22" s="101"/>
      <c r="J22" s="90"/>
      <c r="K22" s="103"/>
      <c r="L22" s="30"/>
    </row>
    <row r="23" spans="1:12" s="12" customFormat="1" ht="15.75">
      <c r="A23" s="85" t="s">
        <v>88</v>
      </c>
      <c r="B23" s="2"/>
      <c r="C23" s="2"/>
      <c r="D23" s="2"/>
      <c r="E23" s="2"/>
      <c r="F23" s="90">
        <v>-51685</v>
      </c>
      <c r="G23" s="101"/>
      <c r="H23" s="102">
        <v>-40033</v>
      </c>
      <c r="I23" s="101"/>
      <c r="J23" s="104">
        <v>-146840</v>
      </c>
      <c r="K23" s="105"/>
      <c r="L23" s="30">
        <v>-137226</v>
      </c>
    </row>
    <row r="24" spans="1:12" s="12" customFormat="1" ht="15.75">
      <c r="A24" s="85"/>
      <c r="B24" s="2"/>
      <c r="C24" s="2"/>
      <c r="D24" s="2"/>
      <c r="E24" s="2"/>
      <c r="F24" s="90"/>
      <c r="G24" s="101"/>
      <c r="H24" s="30"/>
      <c r="I24" s="101"/>
      <c r="J24" s="90"/>
      <c r="K24" s="103"/>
      <c r="L24" s="30"/>
    </row>
    <row r="25" spans="1:12" s="12" customFormat="1" ht="15.75">
      <c r="A25" s="85" t="s">
        <v>87</v>
      </c>
      <c r="B25" s="2"/>
      <c r="C25" s="2"/>
      <c r="D25" s="2"/>
      <c r="E25" s="2"/>
      <c r="F25" s="95">
        <v>6240</v>
      </c>
      <c r="G25" s="101"/>
      <c r="H25" s="106">
        <v>2285</v>
      </c>
      <c r="I25" s="101"/>
      <c r="J25" s="107">
        <v>11731</v>
      </c>
      <c r="K25" s="30"/>
      <c r="L25" s="106">
        <v>4722</v>
      </c>
    </row>
    <row r="26" spans="1:12" s="12" customFormat="1" ht="15.75">
      <c r="A26" s="85"/>
      <c r="B26" s="2"/>
      <c r="C26" s="2"/>
      <c r="D26" s="2"/>
      <c r="E26" s="2"/>
      <c r="F26" s="104"/>
      <c r="G26" s="101"/>
      <c r="H26" s="102"/>
      <c r="I26" s="101"/>
      <c r="J26" s="104"/>
      <c r="K26" s="103"/>
      <c r="L26" s="102"/>
    </row>
    <row r="27" spans="1:12" s="12" customFormat="1" ht="21" customHeight="1">
      <c r="A27" s="85" t="s">
        <v>61</v>
      </c>
      <c r="B27" s="2"/>
      <c r="C27" s="2"/>
      <c r="D27" s="2"/>
      <c r="E27" s="2"/>
      <c r="F27" s="90">
        <v>9966</v>
      </c>
      <c r="G27" s="108"/>
      <c r="H27" s="30">
        <v>15424</v>
      </c>
      <c r="I27" s="108"/>
      <c r="J27" s="90">
        <v>39168</v>
      </c>
      <c r="K27" s="103"/>
      <c r="L27" s="30">
        <v>33511</v>
      </c>
    </row>
    <row r="28" spans="1:12" s="12" customFormat="1" ht="15.75">
      <c r="A28" s="85"/>
      <c r="B28" s="2"/>
      <c r="C28" s="2"/>
      <c r="D28" s="2"/>
      <c r="E28" s="2"/>
      <c r="F28" s="90"/>
      <c r="G28" s="30"/>
      <c r="H28" s="30"/>
      <c r="I28" s="30"/>
      <c r="J28" s="90"/>
      <c r="K28" s="30"/>
      <c r="L28" s="30"/>
    </row>
    <row r="29" spans="1:12" s="12" customFormat="1" ht="15.75">
      <c r="A29" s="2" t="s">
        <v>95</v>
      </c>
      <c r="B29" s="2"/>
      <c r="C29" s="2"/>
      <c r="D29" s="2"/>
      <c r="E29" s="2"/>
      <c r="F29" s="109">
        <v>-1517</v>
      </c>
      <c r="G29" s="101"/>
      <c r="H29" s="102">
        <v>-1341</v>
      </c>
      <c r="I29" s="101"/>
      <c r="J29" s="109">
        <v>-4753</v>
      </c>
      <c r="K29" s="2"/>
      <c r="L29" s="108">
        <v>-5200</v>
      </c>
    </row>
    <row r="30" spans="1:12" s="12" customFormat="1" ht="15.75">
      <c r="A30" s="85"/>
      <c r="B30" s="2"/>
      <c r="C30" s="2"/>
      <c r="D30" s="2"/>
      <c r="E30" s="2"/>
      <c r="F30" s="90"/>
      <c r="G30" s="101"/>
      <c r="H30" s="30"/>
      <c r="I30" s="101"/>
      <c r="J30" s="90"/>
      <c r="K30" s="2"/>
      <c r="L30" s="30"/>
    </row>
    <row r="31" spans="1:12" s="12" customFormat="1" ht="15.75">
      <c r="A31" s="2" t="s">
        <v>90</v>
      </c>
      <c r="B31" s="2"/>
      <c r="C31" s="2"/>
      <c r="D31" s="2"/>
      <c r="E31" s="2"/>
      <c r="F31" s="95">
        <v>4213</v>
      </c>
      <c r="G31" s="101"/>
      <c r="H31" s="38">
        <v>1583</v>
      </c>
      <c r="I31" s="101"/>
      <c r="J31" s="95">
        <v>7907</v>
      </c>
      <c r="K31" s="2"/>
      <c r="L31" s="38">
        <v>11517</v>
      </c>
    </row>
    <row r="32" spans="1:12" s="12" customFormat="1" ht="15.75">
      <c r="A32" s="85"/>
      <c r="B32" s="2"/>
      <c r="C32" s="2"/>
      <c r="D32" s="2"/>
      <c r="E32" s="2"/>
      <c r="F32" s="90"/>
      <c r="G32" s="101"/>
      <c r="H32" s="90"/>
      <c r="I32" s="101"/>
      <c r="J32" s="90"/>
      <c r="K32" s="30"/>
      <c r="L32" s="90"/>
    </row>
    <row r="33" spans="1:12" s="12" customFormat="1" ht="20.25" customHeight="1">
      <c r="A33" s="85" t="s">
        <v>89</v>
      </c>
      <c r="B33" s="2"/>
      <c r="C33" s="2"/>
      <c r="D33" s="2"/>
      <c r="E33" s="2"/>
      <c r="F33" s="104">
        <v>12662</v>
      </c>
      <c r="G33" s="101"/>
      <c r="H33" s="102">
        <v>15666</v>
      </c>
      <c r="I33" s="101"/>
      <c r="J33" s="104">
        <v>42322</v>
      </c>
      <c r="K33" s="103"/>
      <c r="L33" s="102">
        <v>39828</v>
      </c>
    </row>
    <row r="34" spans="1:12" s="12" customFormat="1" ht="15.75">
      <c r="A34" s="85"/>
      <c r="B34" s="2"/>
      <c r="C34" s="2"/>
      <c r="D34" s="2"/>
      <c r="E34" s="2"/>
      <c r="F34" s="90"/>
      <c r="G34" s="101"/>
      <c r="H34" s="90"/>
      <c r="I34" s="101"/>
      <c r="J34" s="90"/>
      <c r="K34" s="103"/>
      <c r="L34" s="90"/>
    </row>
    <row r="35" spans="1:12" s="12" customFormat="1" ht="15.75">
      <c r="A35" s="2" t="s">
        <v>62</v>
      </c>
      <c r="B35" s="110" t="s">
        <v>91</v>
      </c>
      <c r="C35" s="2"/>
      <c r="D35" s="2"/>
      <c r="E35" s="2"/>
      <c r="F35" s="90">
        <v>-2263</v>
      </c>
      <c r="G35" s="101"/>
      <c r="H35" s="30">
        <v>-6038</v>
      </c>
      <c r="I35" s="101"/>
      <c r="J35" s="90">
        <v>-9806</v>
      </c>
      <c r="K35" s="103"/>
      <c r="L35" s="30">
        <v>-11484</v>
      </c>
    </row>
    <row r="36" spans="1:13" s="12" customFormat="1" ht="15.75">
      <c r="A36" s="2"/>
      <c r="B36" s="110" t="s">
        <v>92</v>
      </c>
      <c r="C36" s="2"/>
      <c r="D36" s="2"/>
      <c r="E36" s="2"/>
      <c r="F36" s="111">
        <v>-1453</v>
      </c>
      <c r="G36" s="108"/>
      <c r="H36" s="150">
        <v>-223</v>
      </c>
      <c r="I36" s="108"/>
      <c r="J36" s="111">
        <v>-2608</v>
      </c>
      <c r="K36" s="30"/>
      <c r="L36" s="150">
        <v>-3319</v>
      </c>
      <c r="M36" s="21"/>
    </row>
    <row r="37" spans="1:12" s="12" customFormat="1" ht="15.75">
      <c r="A37" s="85"/>
      <c r="B37" s="2"/>
      <c r="C37" s="2"/>
      <c r="D37" s="2"/>
      <c r="E37" s="2"/>
      <c r="F37" s="90"/>
      <c r="G37" s="101"/>
      <c r="H37" s="90"/>
      <c r="I37" s="101"/>
      <c r="J37" s="90"/>
      <c r="K37" s="103"/>
      <c r="L37" s="90"/>
    </row>
    <row r="38" spans="1:12" s="12" customFormat="1" ht="21" customHeight="1">
      <c r="A38" s="85" t="s">
        <v>93</v>
      </c>
      <c r="B38" s="82"/>
      <c r="C38" s="2"/>
      <c r="D38" s="2"/>
      <c r="E38" s="2"/>
      <c r="F38" s="90">
        <v>8946</v>
      </c>
      <c r="G38" s="101"/>
      <c r="H38" s="30">
        <v>9405</v>
      </c>
      <c r="I38" s="101"/>
      <c r="J38" s="90">
        <v>29908</v>
      </c>
      <c r="K38" s="103"/>
      <c r="L38" s="30">
        <v>25025</v>
      </c>
    </row>
    <row r="39" spans="1:12" s="12" customFormat="1" ht="15.75">
      <c r="A39" s="85"/>
      <c r="B39" s="2"/>
      <c r="C39" s="2"/>
      <c r="D39" s="2"/>
      <c r="E39" s="2"/>
      <c r="F39" s="90"/>
      <c r="G39" s="101"/>
      <c r="H39" s="90"/>
      <c r="I39" s="101"/>
      <c r="J39" s="90"/>
      <c r="K39" s="103"/>
      <c r="L39" s="90"/>
    </row>
    <row r="40" spans="1:12" s="12" customFormat="1" ht="15.75">
      <c r="A40" s="85" t="s">
        <v>63</v>
      </c>
      <c r="B40" s="82"/>
      <c r="C40" s="2"/>
      <c r="D40" s="2"/>
      <c r="E40" s="2"/>
      <c r="F40" s="95">
        <v>-25</v>
      </c>
      <c r="G40" s="101"/>
      <c r="H40" s="38">
        <v>303</v>
      </c>
      <c r="I40" s="101"/>
      <c r="J40" s="95">
        <v>-25</v>
      </c>
      <c r="K40" s="30"/>
      <c r="L40" s="38">
        <v>303</v>
      </c>
    </row>
    <row r="41" spans="1:12" s="12" customFormat="1" ht="15.75">
      <c r="A41" s="85"/>
      <c r="B41" s="82"/>
      <c r="C41" s="2"/>
      <c r="D41" s="2"/>
      <c r="E41" s="2"/>
      <c r="F41" s="90"/>
      <c r="G41" s="101"/>
      <c r="H41" s="90"/>
      <c r="I41" s="101"/>
      <c r="J41" s="90"/>
      <c r="K41" s="103"/>
      <c r="L41" s="90"/>
    </row>
    <row r="42" spans="1:12" s="12" customFormat="1" ht="15.75">
      <c r="A42" s="85"/>
      <c r="B42" s="2"/>
      <c r="C42" s="2"/>
      <c r="D42" s="2"/>
      <c r="E42" s="2"/>
      <c r="F42" s="90"/>
      <c r="G42" s="101"/>
      <c r="H42" s="90"/>
      <c r="I42" s="101"/>
      <c r="J42" s="90"/>
      <c r="K42" s="100"/>
      <c r="L42" s="90"/>
    </row>
    <row r="43" spans="1:12" s="12" customFormat="1" ht="16.5" thickBot="1">
      <c r="A43" s="85" t="s">
        <v>94</v>
      </c>
      <c r="B43" s="2"/>
      <c r="C43" s="2"/>
      <c r="D43" s="2"/>
      <c r="E43" s="2"/>
      <c r="F43" s="97">
        <v>8921</v>
      </c>
      <c r="G43" s="101"/>
      <c r="H43" s="96">
        <v>9708</v>
      </c>
      <c r="I43" s="101"/>
      <c r="J43" s="97">
        <v>29883</v>
      </c>
      <c r="K43" s="100"/>
      <c r="L43" s="96">
        <v>25328</v>
      </c>
    </row>
    <row r="44" spans="1:12" s="12" customFormat="1" ht="16.5" thickTop="1">
      <c r="A44" s="85"/>
      <c r="B44" s="82"/>
      <c r="C44" s="110"/>
      <c r="D44" s="2"/>
      <c r="E44" s="110"/>
      <c r="F44" s="90"/>
      <c r="G44" s="101"/>
      <c r="H44" s="101"/>
      <c r="I44" s="101"/>
      <c r="J44" s="90"/>
      <c r="K44" s="100"/>
      <c r="L44" s="30"/>
    </row>
    <row r="45" spans="1:12" s="12" customFormat="1" ht="15.75">
      <c r="A45" s="2"/>
      <c r="B45" s="2"/>
      <c r="C45" s="85"/>
      <c r="D45" s="2"/>
      <c r="E45" s="2"/>
      <c r="F45" s="109" t="s">
        <v>98</v>
      </c>
      <c r="G45" s="108"/>
      <c r="H45" s="108" t="s">
        <v>98</v>
      </c>
      <c r="I45" s="101"/>
      <c r="J45" s="109" t="s">
        <v>98</v>
      </c>
      <c r="K45" s="108"/>
      <c r="L45" s="108" t="s">
        <v>98</v>
      </c>
    </row>
    <row r="46" spans="1:12" s="12" customFormat="1" ht="15.75">
      <c r="A46" s="85" t="s">
        <v>174</v>
      </c>
      <c r="B46" s="2"/>
      <c r="C46" s="2"/>
      <c r="D46" s="2"/>
      <c r="E46" s="2"/>
      <c r="F46" s="90"/>
      <c r="G46" s="101"/>
      <c r="H46" s="101"/>
      <c r="I46" s="101"/>
      <c r="J46" s="90"/>
      <c r="K46" s="100"/>
      <c r="L46" s="2"/>
    </row>
    <row r="47" spans="1:12" s="12" customFormat="1" ht="15.75">
      <c r="A47" s="85"/>
      <c r="B47" s="110" t="s">
        <v>96</v>
      </c>
      <c r="C47" s="2"/>
      <c r="D47" s="2"/>
      <c r="E47" s="2"/>
      <c r="F47" s="112">
        <v>4.831864445581058</v>
      </c>
      <c r="G47" s="101"/>
      <c r="H47" s="135">
        <v>5.31</v>
      </c>
      <c r="I47" s="101"/>
      <c r="J47" s="114">
        <v>16.191864445581057</v>
      </c>
      <c r="K47" s="100"/>
      <c r="L47" s="113">
        <v>13.924464223692867</v>
      </c>
    </row>
    <row r="48" spans="1:12" s="12" customFormat="1" ht="15.75">
      <c r="A48" s="85"/>
      <c r="B48" s="110" t="s">
        <v>97</v>
      </c>
      <c r="C48" s="2"/>
      <c r="D48" s="2"/>
      <c r="E48" s="2"/>
      <c r="F48" s="112">
        <v>3.4382854816202695</v>
      </c>
      <c r="G48" s="113"/>
      <c r="H48" s="135">
        <v>3.76</v>
      </c>
      <c r="I48" s="113"/>
      <c r="J48" s="114">
        <v>11.50828548162027</v>
      </c>
      <c r="K48" s="115"/>
      <c r="L48" s="113">
        <v>9.866156787464982</v>
      </c>
    </row>
    <row r="49" spans="1:12" s="12" customFormat="1" ht="15.75">
      <c r="A49" s="5"/>
      <c r="B49" s="85"/>
      <c r="C49" s="82"/>
      <c r="D49" s="2"/>
      <c r="E49" s="2"/>
      <c r="F49" s="116"/>
      <c r="G49" s="101"/>
      <c r="H49" s="117"/>
      <c r="I49" s="101"/>
      <c r="J49" s="118"/>
      <c r="K49" s="100"/>
      <c r="L49" s="119"/>
    </row>
    <row r="50" spans="1:12" s="12" customFormat="1" ht="15.75">
      <c r="A50" s="5"/>
      <c r="B50" s="85"/>
      <c r="C50" s="82"/>
      <c r="D50" s="2"/>
      <c r="E50" s="2"/>
      <c r="F50" s="2"/>
      <c r="G50" s="2"/>
      <c r="H50" s="2"/>
      <c r="I50" s="2"/>
      <c r="J50" s="2"/>
      <c r="K50" s="2"/>
      <c r="L50" s="2"/>
    </row>
    <row r="51" spans="1:12" s="12" customFormat="1" ht="15.75">
      <c r="A51" s="5"/>
      <c r="B51" s="85"/>
      <c r="C51" s="82"/>
      <c r="D51" s="85"/>
      <c r="E51" s="2"/>
      <c r="F51" s="2"/>
      <c r="G51" s="2"/>
      <c r="H51" s="2"/>
      <c r="I51" s="2"/>
      <c r="J51" s="2"/>
      <c r="K51" s="2"/>
      <c r="L51" s="2"/>
    </row>
    <row r="52" spans="1:12" s="12" customFormat="1" ht="15.75">
      <c r="A52" s="5"/>
      <c r="B52" s="85"/>
      <c r="C52" s="82"/>
      <c r="D52" s="2"/>
      <c r="E52" s="2"/>
      <c r="F52" s="118"/>
      <c r="G52" s="101"/>
      <c r="H52" s="101"/>
      <c r="I52" s="101"/>
      <c r="J52" s="90"/>
      <c r="K52" s="100"/>
      <c r="L52" s="2"/>
    </row>
    <row r="53" spans="1:12" s="12" customFormat="1" ht="15.75">
      <c r="A53" s="5"/>
      <c r="B53" s="85"/>
      <c r="C53" s="82"/>
      <c r="D53" s="2"/>
      <c r="E53" s="2"/>
      <c r="F53" s="120"/>
      <c r="G53" s="101"/>
      <c r="H53" s="101"/>
      <c r="I53" s="101"/>
      <c r="J53" s="90"/>
      <c r="K53" s="100"/>
      <c r="L53" s="2"/>
    </row>
    <row r="54" spans="1:12" s="12" customFormat="1" ht="15.75">
      <c r="A54" s="5"/>
      <c r="B54" s="85"/>
      <c r="C54" s="82"/>
      <c r="D54" s="2"/>
      <c r="E54" s="2"/>
      <c r="F54" s="120"/>
      <c r="G54" s="101"/>
      <c r="H54" s="101"/>
      <c r="I54" s="101"/>
      <c r="J54" s="30"/>
      <c r="K54" s="100"/>
      <c r="L54" s="2"/>
    </row>
    <row r="55" spans="1:12" s="12" customFormat="1" ht="15.75">
      <c r="A55" s="5"/>
      <c r="B55" s="85"/>
      <c r="C55" s="82"/>
      <c r="D55" s="2"/>
      <c r="E55" s="2"/>
      <c r="F55" s="120"/>
      <c r="G55" s="101"/>
      <c r="H55" s="101"/>
      <c r="I55" s="101"/>
      <c r="J55" s="30"/>
      <c r="K55" s="100"/>
      <c r="L55" s="2"/>
    </row>
    <row r="56" spans="1:12" s="12" customFormat="1" ht="15.75">
      <c r="A56" s="5"/>
      <c r="B56" s="85"/>
      <c r="C56" s="82"/>
      <c r="D56" s="2"/>
      <c r="E56" s="2"/>
      <c r="F56" s="120"/>
      <c r="G56" s="101"/>
      <c r="H56" s="101"/>
      <c r="I56" s="101"/>
      <c r="J56" s="30"/>
      <c r="K56" s="100"/>
      <c r="L56" s="2"/>
    </row>
    <row r="57" spans="1:12" s="12" customFormat="1" ht="15.75">
      <c r="A57" s="5"/>
      <c r="B57" s="85"/>
      <c r="C57" s="82"/>
      <c r="D57" s="2"/>
      <c r="E57" s="2"/>
      <c r="F57" s="120"/>
      <c r="G57" s="101"/>
      <c r="H57" s="101"/>
      <c r="I57" s="101"/>
      <c r="J57" s="30"/>
      <c r="K57" s="100"/>
      <c r="L57" s="2"/>
    </row>
    <row r="58" spans="1:12" s="12" customFormat="1" ht="15.75">
      <c r="A58" s="5"/>
      <c r="B58" s="85"/>
      <c r="C58" s="82"/>
      <c r="D58" s="2"/>
      <c r="E58" s="2"/>
      <c r="F58" s="120"/>
      <c r="G58" s="101"/>
      <c r="H58" s="101"/>
      <c r="I58" s="101"/>
      <c r="J58" s="30"/>
      <c r="K58" s="100"/>
      <c r="L58" s="2"/>
    </row>
    <row r="59" spans="1:12" s="12" customFormat="1" ht="15.75">
      <c r="A59" s="5"/>
      <c r="B59" s="85"/>
      <c r="C59" s="82"/>
      <c r="D59" s="2"/>
      <c r="E59" s="2"/>
      <c r="F59" s="120"/>
      <c r="G59" s="101"/>
      <c r="H59" s="101"/>
      <c r="I59" s="101"/>
      <c r="J59" s="30"/>
      <c r="K59" s="100"/>
      <c r="L59" s="2"/>
    </row>
    <row r="60" spans="1:11" s="12" customFormat="1" ht="15.75">
      <c r="A60" s="8"/>
      <c r="B60" s="19"/>
      <c r="C60" s="11"/>
      <c r="F60" s="39"/>
      <c r="G60" s="15"/>
      <c r="H60" s="15"/>
      <c r="I60" s="15"/>
      <c r="J60" s="16"/>
      <c r="K60" s="14"/>
    </row>
    <row r="61" spans="1:11" s="12" customFormat="1" ht="15.75">
      <c r="A61" s="8"/>
      <c r="B61" s="19"/>
      <c r="C61" s="11"/>
      <c r="F61" s="39"/>
      <c r="G61" s="15"/>
      <c r="H61" s="15"/>
      <c r="I61" s="15"/>
      <c r="J61" s="16"/>
      <c r="K61" s="14"/>
    </row>
    <row r="62" spans="1:11" s="12" customFormat="1" ht="15.75">
      <c r="A62" s="8"/>
      <c r="B62" s="19"/>
      <c r="C62" s="11"/>
      <c r="F62" s="39"/>
      <c r="G62" s="15"/>
      <c r="H62" s="15"/>
      <c r="I62" s="15"/>
      <c r="J62" s="16"/>
      <c r="K62" s="14"/>
    </row>
    <row r="63" spans="1:11" s="12" customFormat="1" ht="15.75">
      <c r="A63" s="8"/>
      <c r="B63" s="19"/>
      <c r="C63" s="11"/>
      <c r="F63" s="16"/>
      <c r="G63" s="15"/>
      <c r="H63" s="15"/>
      <c r="I63" s="15"/>
      <c r="J63" s="16"/>
      <c r="K63" s="14"/>
    </row>
    <row r="64" spans="1:13" s="2" customFormat="1" ht="15.75">
      <c r="A64" s="8"/>
      <c r="B64" s="19"/>
      <c r="C64" s="12"/>
      <c r="D64" s="12"/>
      <c r="E64" s="12"/>
      <c r="F64" s="12"/>
      <c r="G64" s="8"/>
      <c r="H64" s="8"/>
      <c r="I64" s="8"/>
      <c r="J64" s="12"/>
      <c r="K64" s="14"/>
      <c r="L64" s="12"/>
      <c r="M64" s="12"/>
    </row>
    <row r="65" spans="1:13" ht="15.75">
      <c r="A65" s="8"/>
      <c r="B65" s="19"/>
      <c r="C65" s="12"/>
      <c r="D65" s="12"/>
      <c r="E65" s="12"/>
      <c r="F65" s="12"/>
      <c r="G65" s="8"/>
      <c r="H65" s="8"/>
      <c r="I65" s="8"/>
      <c r="J65" s="12"/>
      <c r="K65" s="14"/>
      <c r="L65" s="12"/>
      <c r="M65" s="12"/>
    </row>
    <row r="66" spans="1:13" ht="15.75">
      <c r="A66" s="8"/>
      <c r="B66" s="19"/>
      <c r="C66" s="12"/>
      <c r="D66" s="12"/>
      <c r="E66" s="12"/>
      <c r="F66" s="12"/>
      <c r="G66" s="8"/>
      <c r="H66" s="8"/>
      <c r="I66" s="8"/>
      <c r="J66" s="12"/>
      <c r="K66" s="14"/>
      <c r="L66" s="12"/>
      <c r="M66" s="12"/>
    </row>
    <row r="67" spans="1:13" ht="15.75">
      <c r="A67" s="8"/>
      <c r="B67" s="19"/>
      <c r="C67" s="12"/>
      <c r="D67" s="12"/>
      <c r="E67" s="12"/>
      <c r="F67" s="12"/>
      <c r="G67" s="8"/>
      <c r="H67" s="8"/>
      <c r="I67" s="8"/>
      <c r="J67" s="12"/>
      <c r="K67" s="14"/>
      <c r="L67" s="12"/>
      <c r="M67" s="12"/>
    </row>
    <row r="68" spans="1:13" ht="15.75">
      <c r="A68" s="8"/>
      <c r="B68" s="19"/>
      <c r="C68" s="12"/>
      <c r="D68" s="12"/>
      <c r="E68" s="12"/>
      <c r="F68" s="12"/>
      <c r="G68" s="8"/>
      <c r="H68" s="8"/>
      <c r="I68" s="8"/>
      <c r="J68" s="12"/>
      <c r="K68" s="14"/>
      <c r="L68" s="12"/>
      <c r="M68" s="12"/>
    </row>
    <row r="69" spans="1:13" ht="15.75">
      <c r="A69" s="8"/>
      <c r="B69" s="19"/>
      <c r="C69" s="12"/>
      <c r="D69" s="12"/>
      <c r="E69" s="12"/>
      <c r="F69" s="12"/>
      <c r="G69" s="8"/>
      <c r="H69" s="8"/>
      <c r="I69" s="8"/>
      <c r="J69" s="12"/>
      <c r="K69" s="14"/>
      <c r="L69" s="12"/>
      <c r="M69" s="12"/>
    </row>
    <row r="70" spans="1:13" ht="15.75">
      <c r="A70" s="8"/>
      <c r="B70" s="19"/>
      <c r="C70" s="12"/>
      <c r="D70" s="12"/>
      <c r="E70" s="12"/>
      <c r="F70" s="12"/>
      <c r="G70" s="8"/>
      <c r="H70" s="8"/>
      <c r="I70" s="8"/>
      <c r="J70" s="12"/>
      <c r="K70" s="14"/>
      <c r="L70" s="12"/>
      <c r="M70" s="12"/>
    </row>
    <row r="71" spans="1:13" ht="15.75">
      <c r="A71" s="8"/>
      <c r="B71" s="19"/>
      <c r="C71" s="12"/>
      <c r="D71" s="12"/>
      <c r="E71" s="12"/>
      <c r="F71" s="12"/>
      <c r="G71" s="8"/>
      <c r="H71" s="8"/>
      <c r="I71" s="8"/>
      <c r="J71" s="12"/>
      <c r="K71" s="14"/>
      <c r="L71" s="12"/>
      <c r="M71" s="12"/>
    </row>
    <row r="72" spans="1:13" ht="15.75">
      <c r="A72" s="8"/>
      <c r="B72" s="19"/>
      <c r="C72" s="12"/>
      <c r="D72" s="12"/>
      <c r="E72" s="12"/>
      <c r="F72" s="12"/>
      <c r="G72" s="8"/>
      <c r="H72" s="8"/>
      <c r="I72" s="8"/>
      <c r="J72" s="12"/>
      <c r="K72" s="14"/>
      <c r="L72" s="12"/>
      <c r="M72" s="12"/>
    </row>
    <row r="73" spans="1:13" ht="15.75">
      <c r="A73" s="8"/>
      <c r="B73" s="19"/>
      <c r="C73" s="12"/>
      <c r="D73" s="12"/>
      <c r="E73" s="12"/>
      <c r="F73" s="12"/>
      <c r="G73" s="8"/>
      <c r="H73" s="8"/>
      <c r="I73" s="8"/>
      <c r="J73" s="12"/>
      <c r="K73" s="14"/>
      <c r="L73" s="12"/>
      <c r="M73" s="12"/>
    </row>
    <row r="74" spans="1:13" ht="15.75">
      <c r="A74" s="8"/>
      <c r="B74" s="19"/>
      <c r="C74" s="12"/>
      <c r="D74" s="12"/>
      <c r="E74" s="12"/>
      <c r="F74" s="12"/>
      <c r="G74" s="8"/>
      <c r="H74" s="8"/>
      <c r="I74" s="8"/>
      <c r="J74" s="12"/>
      <c r="K74" s="14"/>
      <c r="L74" s="12"/>
      <c r="M74" s="12"/>
    </row>
    <row r="75" spans="1:13" ht="15.75">
      <c r="A75" s="8"/>
      <c r="B75" s="19"/>
      <c r="C75" s="12"/>
      <c r="D75" s="12"/>
      <c r="E75" s="12"/>
      <c r="F75" s="12"/>
      <c r="G75" s="8"/>
      <c r="H75" s="8"/>
      <c r="I75" s="8"/>
      <c r="J75" s="12"/>
      <c r="K75" s="14"/>
      <c r="L75" s="12"/>
      <c r="M75" s="12"/>
    </row>
    <row r="76" spans="1:13" ht="15.75">
      <c r="A76" s="8"/>
      <c r="B76" s="19"/>
      <c r="C76" s="12"/>
      <c r="D76" s="12"/>
      <c r="E76" s="12"/>
      <c r="F76" s="12"/>
      <c r="G76" s="8"/>
      <c r="H76" s="8"/>
      <c r="I76" s="8"/>
      <c r="J76" s="12"/>
      <c r="K76" s="14"/>
      <c r="L76" s="12"/>
      <c r="M76" s="12"/>
    </row>
    <row r="77" spans="1:13" ht="15.75">
      <c r="A77" s="8"/>
      <c r="B77" s="19"/>
      <c r="C77" s="12"/>
      <c r="D77" s="12"/>
      <c r="E77" s="12"/>
      <c r="F77" s="12"/>
      <c r="G77" s="8"/>
      <c r="H77" s="8"/>
      <c r="I77" s="8"/>
      <c r="J77" s="12"/>
      <c r="K77" s="14"/>
      <c r="L77" s="12"/>
      <c r="M77" s="12"/>
    </row>
    <row r="78" spans="1:13" ht="15.75">
      <c r="A78" s="8"/>
      <c r="B78" s="19"/>
      <c r="C78" s="12"/>
      <c r="D78" s="12"/>
      <c r="E78" s="12"/>
      <c r="F78" s="12"/>
      <c r="G78" s="8"/>
      <c r="H78" s="8"/>
      <c r="I78" s="8"/>
      <c r="J78" s="12"/>
      <c r="K78" s="14"/>
      <c r="L78" s="12"/>
      <c r="M78" s="12"/>
    </row>
    <row r="79" spans="1:13" ht="15.75">
      <c r="A79" s="8"/>
      <c r="B79" s="19"/>
      <c r="C79" s="12"/>
      <c r="D79" s="12"/>
      <c r="E79" s="12"/>
      <c r="F79" s="12"/>
      <c r="G79" s="8"/>
      <c r="H79" s="8"/>
      <c r="I79" s="8"/>
      <c r="J79" s="12"/>
      <c r="K79" s="14"/>
      <c r="L79" s="12"/>
      <c r="M79" s="12"/>
    </row>
    <row r="80" spans="1:13" ht="15.75">
      <c r="A80" s="8"/>
      <c r="B80" s="19"/>
      <c r="C80" s="12"/>
      <c r="D80" s="12"/>
      <c r="E80" s="12"/>
      <c r="F80" s="12"/>
      <c r="G80" s="8"/>
      <c r="H80" s="8"/>
      <c r="I80" s="8"/>
      <c r="J80" s="12"/>
      <c r="K80" s="14"/>
      <c r="L80" s="12"/>
      <c r="M80" s="12"/>
    </row>
    <row r="81" spans="1:13" ht="15.75">
      <c r="A81" s="8"/>
      <c r="B81" s="19"/>
      <c r="C81" s="12"/>
      <c r="D81" s="12"/>
      <c r="E81" s="12"/>
      <c r="F81" s="12"/>
      <c r="G81" s="8"/>
      <c r="H81" s="8"/>
      <c r="I81" s="8"/>
      <c r="J81" s="12"/>
      <c r="K81" s="14"/>
      <c r="L81" s="12"/>
      <c r="M81" s="12"/>
    </row>
    <row r="82" spans="1:13" ht="15.75">
      <c r="A82" s="8"/>
      <c r="B82" s="19"/>
      <c r="C82" s="12"/>
      <c r="D82" s="12"/>
      <c r="E82" s="12"/>
      <c r="F82" s="12"/>
      <c r="G82" s="8"/>
      <c r="H82" s="8"/>
      <c r="I82" s="8"/>
      <c r="J82" s="12"/>
      <c r="K82" s="14"/>
      <c r="L82" s="12"/>
      <c r="M82" s="12"/>
    </row>
    <row r="83" spans="1:13" ht="15.75">
      <c r="A83" s="8"/>
      <c r="B83" s="19"/>
      <c r="C83" s="12"/>
      <c r="D83" s="12"/>
      <c r="E83" s="12"/>
      <c r="F83" s="12"/>
      <c r="G83" s="8"/>
      <c r="H83" s="8"/>
      <c r="I83" s="8"/>
      <c r="J83" s="12"/>
      <c r="K83" s="14"/>
      <c r="L83" s="12"/>
      <c r="M83" s="12"/>
    </row>
    <row r="84" spans="1:13" ht="15.75">
      <c r="A84" s="8"/>
      <c r="B84" s="19"/>
      <c r="C84" s="12"/>
      <c r="D84" s="12"/>
      <c r="E84" s="12"/>
      <c r="F84" s="12"/>
      <c r="G84" s="8"/>
      <c r="H84" s="8"/>
      <c r="I84" s="8"/>
      <c r="J84" s="12"/>
      <c r="K84" s="14"/>
      <c r="L84" s="12"/>
      <c r="M84" s="12"/>
    </row>
    <row r="85" spans="1:13" ht="15.75">
      <c r="A85" s="8"/>
      <c r="B85" s="19"/>
      <c r="C85" s="12"/>
      <c r="D85" s="12"/>
      <c r="E85" s="12"/>
      <c r="F85" s="12"/>
      <c r="G85" s="8"/>
      <c r="H85" s="8"/>
      <c r="I85" s="8"/>
      <c r="J85" s="12"/>
      <c r="K85" s="14"/>
      <c r="L85" s="12"/>
      <c r="M85" s="12"/>
    </row>
    <row r="86" spans="1:13" ht="15.75">
      <c r="A86" s="8"/>
      <c r="B86" s="19"/>
      <c r="C86" s="12"/>
      <c r="D86" s="12"/>
      <c r="E86" s="12"/>
      <c r="F86" s="12"/>
      <c r="G86" s="8"/>
      <c r="H86" s="8"/>
      <c r="I86" s="8"/>
      <c r="J86" s="12"/>
      <c r="K86" s="14"/>
      <c r="L86" s="12"/>
      <c r="M86" s="12"/>
    </row>
    <row r="87" spans="1:13" ht="15.75">
      <c r="A87" s="8"/>
      <c r="B87" s="19"/>
      <c r="C87" s="12"/>
      <c r="D87" s="12"/>
      <c r="E87" s="12"/>
      <c r="F87" s="12"/>
      <c r="G87" s="8"/>
      <c r="H87" s="8"/>
      <c r="I87" s="8"/>
      <c r="J87" s="12"/>
      <c r="K87" s="14"/>
      <c r="L87" s="12"/>
      <c r="M87" s="12"/>
    </row>
    <row r="88" spans="1:13" ht="15.75">
      <c r="A88" s="8"/>
      <c r="B88" s="19"/>
      <c r="C88" s="12"/>
      <c r="D88" s="12"/>
      <c r="E88" s="12"/>
      <c r="F88" s="12"/>
      <c r="G88" s="8"/>
      <c r="H88" s="8"/>
      <c r="I88" s="8"/>
      <c r="J88" s="12"/>
      <c r="K88" s="14"/>
      <c r="L88" s="12"/>
      <c r="M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L63"/>
  <sheetViews>
    <sheetView zoomScaleSheetLayoutView="85" workbookViewId="0" topLeftCell="A1">
      <selection activeCell="A1" sqref="A1"/>
    </sheetView>
  </sheetViews>
  <sheetFormatPr defaultColWidth="9.140625" defaultRowHeight="12.75"/>
  <cols>
    <col min="1" max="1" width="2.00390625" style="6" customWidth="1"/>
    <col min="2" max="2" width="8.0039062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2" width="0.85546875" style="1" customWidth="1"/>
    <col min="13" max="16384" width="9.140625" style="1" customWidth="1"/>
  </cols>
  <sheetData>
    <row r="1" spans="7:12" ht="12.75">
      <c r="G1" s="28"/>
      <c r="H1" s="28"/>
      <c r="I1" s="28"/>
      <c r="J1" s="28"/>
      <c r="K1" s="28"/>
      <c r="L1" s="28"/>
    </row>
    <row r="2" spans="1:12" ht="18.75">
      <c r="A2" s="7" t="s">
        <v>0</v>
      </c>
      <c r="G2" s="28"/>
      <c r="H2" s="28"/>
      <c r="I2" s="28"/>
      <c r="J2" s="28"/>
      <c r="K2" s="28"/>
      <c r="L2" s="28"/>
    </row>
    <row r="3" spans="1:12" ht="16.5">
      <c r="A3" s="24" t="s">
        <v>1</v>
      </c>
      <c r="G3" s="28"/>
      <c r="H3" s="28"/>
      <c r="J3" s="28"/>
      <c r="K3" s="35"/>
      <c r="L3" s="28"/>
    </row>
    <row r="5" spans="1:11" ht="9" customHeight="1">
      <c r="A5" s="85"/>
      <c r="B5" s="2"/>
      <c r="C5" s="2"/>
      <c r="D5" s="2"/>
      <c r="E5" s="2"/>
      <c r="F5" s="2"/>
      <c r="G5" s="2"/>
      <c r="H5" s="2"/>
      <c r="I5" s="2"/>
      <c r="J5" s="2"/>
      <c r="K5" s="2"/>
    </row>
    <row r="6" spans="1:11" ht="15">
      <c r="A6" s="22" t="str">
        <f>PL!A9</f>
        <v>Interim report for the financial year ended 30 June 2003</v>
      </c>
      <c r="B6" s="2"/>
      <c r="C6" s="2"/>
      <c r="D6" s="2"/>
      <c r="E6" s="2"/>
      <c r="F6" s="2"/>
      <c r="G6" s="2"/>
      <c r="H6" s="2"/>
      <c r="I6" s="2"/>
      <c r="J6" s="2"/>
      <c r="K6" s="2"/>
    </row>
    <row r="7" spans="1:11" ht="15">
      <c r="A7" s="5" t="s">
        <v>39</v>
      </c>
      <c r="B7" s="2"/>
      <c r="C7" s="2"/>
      <c r="D7" s="2"/>
      <c r="E7" s="2"/>
      <c r="F7" s="2"/>
      <c r="G7" s="2"/>
      <c r="H7" s="2"/>
      <c r="I7" s="2"/>
      <c r="J7" s="2"/>
      <c r="K7" s="2"/>
    </row>
    <row r="8" spans="1:11" ht="9" customHeight="1">
      <c r="A8" s="85"/>
      <c r="B8" s="2"/>
      <c r="C8" s="2"/>
      <c r="D8" s="2"/>
      <c r="E8" s="2"/>
      <c r="F8" s="2"/>
      <c r="G8" s="2"/>
      <c r="H8" s="2"/>
      <c r="I8" s="2"/>
      <c r="J8" s="2"/>
      <c r="K8" s="2"/>
    </row>
    <row r="9" spans="1:12" ht="15.75">
      <c r="A9" s="81" t="s">
        <v>128</v>
      </c>
      <c r="B9" s="2"/>
      <c r="C9" s="2"/>
      <c r="D9" s="2"/>
      <c r="E9" s="2"/>
      <c r="F9" s="2"/>
      <c r="G9" s="2"/>
      <c r="H9" s="2"/>
      <c r="I9" s="2"/>
      <c r="J9" s="2"/>
      <c r="K9" s="2"/>
      <c r="L9" s="12"/>
    </row>
    <row r="10" spans="1:12" s="2" customFormat="1" ht="15.75">
      <c r="A10" s="85"/>
      <c r="G10" s="3" t="s">
        <v>41</v>
      </c>
      <c r="K10" s="3" t="s">
        <v>41</v>
      </c>
      <c r="L10" s="12"/>
    </row>
    <row r="11" spans="1:12" s="2" customFormat="1" ht="15.75">
      <c r="A11" s="85"/>
      <c r="G11" s="148" t="s">
        <v>222</v>
      </c>
      <c r="H11" s="3"/>
      <c r="I11" s="3"/>
      <c r="J11" s="3"/>
      <c r="K11" s="148" t="s">
        <v>156</v>
      </c>
      <c r="L11" s="13"/>
    </row>
    <row r="12" spans="1:12" s="2" customFormat="1" ht="15.75">
      <c r="A12" s="85"/>
      <c r="G12" s="3" t="s">
        <v>2</v>
      </c>
      <c r="H12" s="3"/>
      <c r="I12" s="3"/>
      <c r="J12" s="3"/>
      <c r="K12" s="3" t="s">
        <v>2</v>
      </c>
      <c r="L12" s="41"/>
    </row>
    <row r="13" spans="1:12" s="2" customFormat="1" ht="15.75">
      <c r="A13" s="81" t="s">
        <v>105</v>
      </c>
      <c r="G13" s="3"/>
      <c r="H13" s="3"/>
      <c r="I13" s="3"/>
      <c r="L13" s="41"/>
    </row>
    <row r="14" spans="1:12" s="2" customFormat="1" ht="15.75">
      <c r="A14" s="85" t="s">
        <v>104</v>
      </c>
      <c r="G14" s="20">
        <v>177091</v>
      </c>
      <c r="K14" s="2">
        <v>136892</v>
      </c>
      <c r="L14" s="13"/>
    </row>
    <row r="15" spans="1:12" s="2" customFormat="1" ht="15.75">
      <c r="A15" s="2" t="s">
        <v>31</v>
      </c>
      <c r="G15" s="20">
        <v>142325</v>
      </c>
      <c r="K15" s="2">
        <v>229310</v>
      </c>
      <c r="L15" s="13"/>
    </row>
    <row r="16" spans="1:11" s="12" customFormat="1" ht="15.75">
      <c r="A16" s="85" t="s">
        <v>103</v>
      </c>
      <c r="B16" s="2"/>
      <c r="C16" s="2"/>
      <c r="D16" s="2"/>
      <c r="E16" s="2"/>
      <c r="F16" s="2"/>
      <c r="G16" s="20">
        <v>1</v>
      </c>
      <c r="H16" s="2"/>
      <c r="I16" s="2"/>
      <c r="J16" s="2"/>
      <c r="K16" s="2">
        <v>5500</v>
      </c>
    </row>
    <row r="17" spans="1:12" s="12" customFormat="1" ht="21" customHeight="1">
      <c r="A17" s="85"/>
      <c r="B17" s="2"/>
      <c r="C17" s="2"/>
      <c r="D17" s="2"/>
      <c r="E17" s="2"/>
      <c r="F17" s="83"/>
      <c r="G17" s="84">
        <v>319417</v>
      </c>
      <c r="H17" s="83"/>
      <c r="I17" s="2"/>
      <c r="J17" s="83"/>
      <c r="K17" s="83">
        <v>371702</v>
      </c>
      <c r="L17" s="33"/>
    </row>
    <row r="18" spans="1:11" s="12" customFormat="1" ht="15.75">
      <c r="A18" s="85"/>
      <c r="B18" s="2"/>
      <c r="C18" s="2"/>
      <c r="D18" s="2"/>
      <c r="E18" s="2"/>
      <c r="F18" s="2"/>
      <c r="G18" s="20"/>
      <c r="H18" s="2"/>
      <c r="I18" s="2"/>
      <c r="J18" s="2"/>
      <c r="K18" s="2"/>
    </row>
    <row r="19" spans="1:11" s="12" customFormat="1" ht="15.75">
      <c r="A19" s="81" t="s">
        <v>32</v>
      </c>
      <c r="B19" s="2"/>
      <c r="C19" s="2"/>
      <c r="D19" s="2"/>
      <c r="E19" s="2"/>
      <c r="F19" s="2"/>
      <c r="G19" s="20"/>
      <c r="H19" s="2"/>
      <c r="I19" s="2"/>
      <c r="J19" s="2"/>
      <c r="K19" s="2"/>
    </row>
    <row r="20" spans="1:12" s="12" customFormat="1" ht="15.75">
      <c r="A20" s="2" t="s">
        <v>248</v>
      </c>
      <c r="B20" s="2"/>
      <c r="C20" s="2"/>
      <c r="D20" s="2"/>
      <c r="E20" s="2"/>
      <c r="F20" s="86"/>
      <c r="G20" s="87">
        <v>290648</v>
      </c>
      <c r="H20" s="88"/>
      <c r="I20" s="30"/>
      <c r="J20" s="86"/>
      <c r="K20" s="89">
        <v>187563</v>
      </c>
      <c r="L20" s="31"/>
    </row>
    <row r="21" spans="1:12" s="12" customFormat="1" ht="15.75">
      <c r="A21" s="2" t="s">
        <v>102</v>
      </c>
      <c r="B21" s="2"/>
      <c r="C21" s="2"/>
      <c r="D21" s="2"/>
      <c r="E21" s="2"/>
      <c r="F21" s="36"/>
      <c r="G21" s="90">
        <v>13509</v>
      </c>
      <c r="H21" s="91"/>
      <c r="I21" s="30"/>
      <c r="J21" s="36"/>
      <c r="K21" s="30">
        <v>15247</v>
      </c>
      <c r="L21" s="32"/>
    </row>
    <row r="22" spans="1:12" s="12" customFormat="1" ht="15.75">
      <c r="A22" s="85" t="s">
        <v>101</v>
      </c>
      <c r="B22" s="2"/>
      <c r="C22" s="2"/>
      <c r="D22" s="2"/>
      <c r="E22" s="2"/>
      <c r="F22" s="36"/>
      <c r="G22" s="20">
        <v>30673</v>
      </c>
      <c r="H22" s="91"/>
      <c r="I22" s="30"/>
      <c r="J22" s="36"/>
      <c r="K22" s="30">
        <v>48018</v>
      </c>
      <c r="L22" s="32"/>
    </row>
    <row r="23" spans="1:12" s="12" customFormat="1" ht="15.75">
      <c r="A23" s="2" t="s">
        <v>33</v>
      </c>
      <c r="B23" s="2"/>
      <c r="C23" s="2"/>
      <c r="D23" s="2"/>
      <c r="E23" s="2"/>
      <c r="F23" s="36"/>
      <c r="G23" s="90">
        <v>11954</v>
      </c>
      <c r="H23" s="91"/>
      <c r="I23" s="30"/>
      <c r="J23" s="36"/>
      <c r="K23" s="30">
        <v>25105</v>
      </c>
      <c r="L23" s="32"/>
    </row>
    <row r="24" spans="1:12" s="12" customFormat="1" ht="15.75">
      <c r="A24" s="34" t="s">
        <v>252</v>
      </c>
      <c r="B24" s="2"/>
      <c r="C24" s="2"/>
      <c r="D24" s="2"/>
      <c r="E24" s="2"/>
      <c r="F24" s="36"/>
      <c r="G24" s="90">
        <v>5931</v>
      </c>
      <c r="H24" s="91"/>
      <c r="I24" s="30"/>
      <c r="J24" s="36"/>
      <c r="K24" s="30">
        <v>3790</v>
      </c>
      <c r="L24" s="32"/>
    </row>
    <row r="25" spans="1:12" s="12" customFormat="1" ht="15.75">
      <c r="A25" s="171" t="s">
        <v>253</v>
      </c>
      <c r="B25" s="2"/>
      <c r="C25" s="2"/>
      <c r="D25" s="2"/>
      <c r="E25" s="2"/>
      <c r="F25" s="37"/>
      <c r="G25" s="90">
        <v>37017</v>
      </c>
      <c r="H25" s="92"/>
      <c r="I25" s="30"/>
      <c r="J25" s="36"/>
      <c r="K25" s="30">
        <v>32723</v>
      </c>
      <c r="L25" s="32"/>
    </row>
    <row r="26" spans="1:12" s="12" customFormat="1" ht="21" customHeight="1">
      <c r="A26" s="85"/>
      <c r="B26" s="2"/>
      <c r="C26" s="2"/>
      <c r="D26" s="2"/>
      <c r="E26" s="2"/>
      <c r="F26" s="37"/>
      <c r="G26" s="84">
        <v>389732</v>
      </c>
      <c r="H26" s="92"/>
      <c r="I26" s="30"/>
      <c r="J26" s="93"/>
      <c r="K26" s="83">
        <v>312446</v>
      </c>
      <c r="L26" s="40"/>
    </row>
    <row r="27" spans="1:12" s="12" customFormat="1" ht="15.75">
      <c r="A27" s="85"/>
      <c r="B27" s="2"/>
      <c r="C27" s="2"/>
      <c r="D27" s="2"/>
      <c r="E27" s="2"/>
      <c r="F27" s="2"/>
      <c r="G27" s="20"/>
      <c r="H27" s="2"/>
      <c r="I27" s="2"/>
      <c r="J27" s="2"/>
      <c r="K27" s="30"/>
      <c r="L27" s="16"/>
    </row>
    <row r="28" spans="1:12" s="12" customFormat="1" ht="15.75">
      <c r="A28" s="20" t="s">
        <v>34</v>
      </c>
      <c r="B28" s="2"/>
      <c r="C28" s="2"/>
      <c r="D28" s="2"/>
      <c r="E28" s="2"/>
      <c r="F28" s="2"/>
      <c r="G28" s="20"/>
      <c r="H28" s="2"/>
      <c r="I28" s="2"/>
      <c r="J28" s="2"/>
      <c r="K28" s="30"/>
      <c r="L28" s="16"/>
    </row>
    <row r="29" spans="1:12" s="12" customFormat="1" ht="15.75">
      <c r="A29" s="85" t="s">
        <v>100</v>
      </c>
      <c r="B29" s="2"/>
      <c r="C29" s="2"/>
      <c r="D29" s="2"/>
      <c r="E29" s="2"/>
      <c r="F29" s="86"/>
      <c r="G29" s="87">
        <v>88617</v>
      </c>
      <c r="H29" s="88"/>
      <c r="I29" s="30"/>
      <c r="J29" s="86"/>
      <c r="K29" s="89">
        <v>92839</v>
      </c>
      <c r="L29" s="31"/>
    </row>
    <row r="30" spans="1:12" s="12" customFormat="1" ht="15.75">
      <c r="A30" s="85" t="s">
        <v>99</v>
      </c>
      <c r="B30" s="2"/>
      <c r="C30" s="2"/>
      <c r="D30" s="2"/>
      <c r="E30" s="2"/>
      <c r="F30" s="36"/>
      <c r="G30" s="90">
        <v>3739</v>
      </c>
      <c r="H30" s="91"/>
      <c r="I30" s="2"/>
      <c r="J30" s="36"/>
      <c r="K30" s="30">
        <v>8470</v>
      </c>
      <c r="L30" s="32"/>
    </row>
    <row r="31" spans="1:12" s="12" customFormat="1" ht="15.75">
      <c r="A31" s="85" t="s">
        <v>173</v>
      </c>
      <c r="B31" s="2"/>
      <c r="C31" s="2"/>
      <c r="D31" s="2"/>
      <c r="E31" s="2"/>
      <c r="F31" s="36"/>
      <c r="G31" s="90">
        <v>9370</v>
      </c>
      <c r="H31" s="91"/>
      <c r="I31" s="30"/>
      <c r="J31" s="36"/>
      <c r="K31" s="30">
        <v>0</v>
      </c>
      <c r="L31" s="32"/>
    </row>
    <row r="32" spans="1:12" s="12" customFormat="1" ht="15.75">
      <c r="A32" s="2" t="s">
        <v>35</v>
      </c>
      <c r="B32" s="2"/>
      <c r="C32" s="2"/>
      <c r="D32" s="2"/>
      <c r="E32" s="2"/>
      <c r="F32" s="36"/>
      <c r="G32" s="90">
        <v>3595</v>
      </c>
      <c r="H32" s="91"/>
      <c r="I32" s="30"/>
      <c r="J32" s="36"/>
      <c r="K32" s="30">
        <v>7440</v>
      </c>
      <c r="L32" s="32"/>
    </row>
    <row r="33" spans="1:12" s="12" customFormat="1" ht="21" customHeight="1">
      <c r="A33" s="85"/>
      <c r="B33" s="2"/>
      <c r="C33" s="2"/>
      <c r="D33" s="2"/>
      <c r="E33" s="2"/>
      <c r="F33" s="93"/>
      <c r="G33" s="84">
        <v>105321</v>
      </c>
      <c r="H33" s="94"/>
      <c r="I33" s="30"/>
      <c r="J33" s="93"/>
      <c r="K33" s="83">
        <v>108749</v>
      </c>
      <c r="L33" s="40"/>
    </row>
    <row r="34" spans="1:12" s="12" customFormat="1" ht="15.75">
      <c r="A34" s="85"/>
      <c r="B34" s="2"/>
      <c r="C34" s="2"/>
      <c r="D34" s="2"/>
      <c r="E34" s="2"/>
      <c r="F34" s="2"/>
      <c r="G34" s="20"/>
      <c r="H34" s="2"/>
      <c r="I34" s="2"/>
      <c r="J34" s="30"/>
      <c r="K34" s="30"/>
      <c r="L34" s="16"/>
    </row>
    <row r="35" spans="1:12" s="12" customFormat="1" ht="15.75">
      <c r="A35" s="20" t="s">
        <v>36</v>
      </c>
      <c r="B35" s="2"/>
      <c r="C35" s="2"/>
      <c r="D35" s="2"/>
      <c r="E35" s="2"/>
      <c r="F35" s="38"/>
      <c r="G35" s="95">
        <v>284411</v>
      </c>
      <c r="H35" s="38"/>
      <c r="I35" s="2"/>
      <c r="J35" s="38"/>
      <c r="K35" s="38">
        <v>203697</v>
      </c>
      <c r="L35" s="17"/>
    </row>
    <row r="36" spans="1:12" s="12" customFormat="1" ht="9" customHeight="1">
      <c r="A36" s="85"/>
      <c r="B36" s="2"/>
      <c r="C36" s="2"/>
      <c r="D36" s="2"/>
      <c r="E36" s="2"/>
      <c r="F36" s="2"/>
      <c r="G36" s="20"/>
      <c r="H36" s="2"/>
      <c r="I36" s="2"/>
      <c r="J36" s="30"/>
      <c r="K36" s="30"/>
      <c r="L36" s="16"/>
    </row>
    <row r="37" spans="1:12" s="12" customFormat="1" ht="21" customHeight="1" thickBot="1">
      <c r="A37" s="85"/>
      <c r="B37" s="2"/>
      <c r="C37" s="2"/>
      <c r="D37" s="2"/>
      <c r="E37" s="2"/>
      <c r="F37" s="96"/>
      <c r="G37" s="97">
        <v>603828</v>
      </c>
      <c r="H37" s="96"/>
      <c r="I37" s="30"/>
      <c r="J37" s="96"/>
      <c r="K37" s="96">
        <v>575399</v>
      </c>
      <c r="L37" s="18"/>
    </row>
    <row r="38" spans="1:12" s="12" customFormat="1" ht="16.5" thickTop="1">
      <c r="A38" s="85"/>
      <c r="B38" s="2"/>
      <c r="C38" s="2"/>
      <c r="D38" s="2"/>
      <c r="E38" s="2"/>
      <c r="F38" s="2"/>
      <c r="G38" s="90"/>
      <c r="H38" s="30"/>
      <c r="I38" s="30"/>
      <c r="J38" s="30"/>
      <c r="K38" s="30"/>
      <c r="L38" s="16"/>
    </row>
    <row r="39" spans="1:11" s="12" customFormat="1" ht="15.75">
      <c r="A39" s="81" t="s">
        <v>106</v>
      </c>
      <c r="B39" s="2"/>
      <c r="C39" s="2"/>
      <c r="D39" s="2"/>
      <c r="E39" s="2"/>
      <c r="F39" s="2"/>
      <c r="G39" s="20"/>
      <c r="H39" s="2"/>
      <c r="I39" s="2"/>
      <c r="J39" s="2"/>
      <c r="K39" s="2"/>
    </row>
    <row r="40" spans="1:12" s="12" customFormat="1" ht="15.75">
      <c r="A40" s="2" t="s">
        <v>37</v>
      </c>
      <c r="B40" s="2"/>
      <c r="C40" s="2"/>
      <c r="D40" s="2"/>
      <c r="E40" s="2"/>
      <c r="F40" s="2"/>
      <c r="L40" s="16"/>
    </row>
    <row r="41" spans="1:12" s="12" customFormat="1" ht="15.75">
      <c r="A41" s="2"/>
      <c r="B41" s="2" t="s">
        <v>240</v>
      </c>
      <c r="C41" s="2"/>
      <c r="D41" s="2"/>
      <c r="E41" s="2"/>
      <c r="F41" s="2"/>
      <c r="G41" s="20">
        <v>185090</v>
      </c>
      <c r="H41" s="2"/>
      <c r="I41" s="2"/>
      <c r="J41" s="2"/>
      <c r="K41" s="2">
        <v>184232</v>
      </c>
      <c r="L41" s="16"/>
    </row>
    <row r="42" spans="1:12" s="12" customFormat="1" ht="15.75">
      <c r="A42" s="2" t="s">
        <v>6</v>
      </c>
      <c r="B42" s="2"/>
      <c r="C42" s="2"/>
      <c r="D42" s="2"/>
      <c r="E42" s="2"/>
      <c r="F42" s="38"/>
      <c r="G42" s="95">
        <v>169173</v>
      </c>
      <c r="H42" s="38"/>
      <c r="I42" s="2"/>
      <c r="J42" s="38"/>
      <c r="K42" s="38">
        <v>144696</v>
      </c>
      <c r="L42" s="17"/>
    </row>
    <row r="43" spans="1:12" s="12" customFormat="1" ht="9" customHeight="1">
      <c r="A43" s="85"/>
      <c r="B43" s="2"/>
      <c r="C43" s="2"/>
      <c r="D43" s="2"/>
      <c r="E43" s="30"/>
      <c r="F43" s="30"/>
      <c r="G43" s="90"/>
      <c r="H43" s="30"/>
      <c r="I43" s="30"/>
      <c r="J43" s="30"/>
      <c r="K43" s="2"/>
      <c r="L43" s="16"/>
    </row>
    <row r="44" spans="1:12" s="12" customFormat="1" ht="21" customHeight="1">
      <c r="A44" s="2" t="s">
        <v>107</v>
      </c>
      <c r="B44" s="2"/>
      <c r="C44" s="2"/>
      <c r="D44" s="2"/>
      <c r="E44" s="30"/>
      <c r="F44" s="30"/>
      <c r="G44" s="20">
        <v>354263</v>
      </c>
      <c r="H44" s="30"/>
      <c r="I44" s="30"/>
      <c r="J44" s="30"/>
      <c r="K44" s="2">
        <v>328928</v>
      </c>
      <c r="L44" s="16"/>
    </row>
    <row r="45" spans="1:12" s="12" customFormat="1" ht="9" customHeight="1">
      <c r="A45" s="2"/>
      <c r="B45" s="2"/>
      <c r="C45" s="2"/>
      <c r="D45" s="2"/>
      <c r="E45" s="30"/>
      <c r="F45" s="30"/>
      <c r="G45" s="20"/>
      <c r="H45" s="30"/>
      <c r="I45" s="30"/>
      <c r="J45" s="30"/>
      <c r="K45" s="2"/>
      <c r="L45" s="16"/>
    </row>
    <row r="46" spans="1:12" s="12" customFormat="1" ht="15.75" customHeight="1">
      <c r="A46" s="2" t="s">
        <v>63</v>
      </c>
      <c r="B46" s="2"/>
      <c r="C46" s="2"/>
      <c r="D46" s="2"/>
      <c r="E46" s="30"/>
      <c r="F46" s="30"/>
      <c r="G46" s="20">
        <v>4077</v>
      </c>
      <c r="H46" s="30"/>
      <c r="I46" s="30"/>
      <c r="J46" s="30"/>
      <c r="K46" s="2">
        <v>0</v>
      </c>
      <c r="L46" s="16"/>
    </row>
    <row r="47" spans="1:12" s="12" customFormat="1" ht="16.5" customHeight="1">
      <c r="A47" s="2"/>
      <c r="B47" s="2"/>
      <c r="C47" s="2"/>
      <c r="D47" s="2"/>
      <c r="E47" s="2"/>
      <c r="F47" s="2"/>
      <c r="G47" s="20"/>
      <c r="H47" s="2"/>
      <c r="I47" s="2"/>
      <c r="J47" s="2"/>
      <c r="K47" s="30"/>
      <c r="L47" s="16"/>
    </row>
    <row r="48" spans="1:12" s="12" customFormat="1" ht="15.75">
      <c r="A48" s="20" t="s">
        <v>108</v>
      </c>
      <c r="B48" s="2"/>
      <c r="C48" s="2"/>
      <c r="D48" s="2"/>
      <c r="E48" s="2"/>
      <c r="F48" s="2"/>
      <c r="G48" s="20"/>
      <c r="H48" s="2"/>
      <c r="I48" s="2"/>
      <c r="J48" s="2"/>
      <c r="K48" s="30"/>
      <c r="L48" s="16"/>
    </row>
    <row r="49" spans="1:12" s="12" customFormat="1" ht="15.75">
      <c r="A49" s="2" t="s">
        <v>172</v>
      </c>
      <c r="B49" s="2"/>
      <c r="C49" s="2"/>
      <c r="D49" s="2"/>
      <c r="E49" s="2"/>
      <c r="F49" s="2"/>
      <c r="G49" s="20">
        <v>150000</v>
      </c>
      <c r="H49" s="2"/>
      <c r="I49" s="2"/>
      <c r="J49" s="2"/>
      <c r="K49" s="30">
        <v>150000</v>
      </c>
      <c r="L49" s="16"/>
    </row>
    <row r="50" spans="1:11" s="12" customFormat="1" ht="15.75">
      <c r="A50" s="2" t="s">
        <v>170</v>
      </c>
      <c r="B50" s="2"/>
      <c r="C50" s="2"/>
      <c r="D50" s="2"/>
      <c r="E50" s="2"/>
      <c r="F50" s="2"/>
      <c r="G50" s="20">
        <v>89000</v>
      </c>
      <c r="H50" s="2"/>
      <c r="I50" s="2"/>
      <c r="J50" s="2"/>
      <c r="K50" s="2">
        <v>89000</v>
      </c>
    </row>
    <row r="51" spans="1:11" s="12" customFormat="1" ht="15.75">
      <c r="A51" s="2" t="s">
        <v>171</v>
      </c>
      <c r="B51" s="2"/>
      <c r="C51" s="2"/>
      <c r="D51" s="2"/>
      <c r="E51" s="2"/>
      <c r="F51" s="2"/>
      <c r="G51" s="20">
        <v>6359</v>
      </c>
      <c r="H51" s="2"/>
      <c r="I51" s="2"/>
      <c r="J51" s="2"/>
      <c r="K51" s="2">
        <v>7253</v>
      </c>
    </row>
    <row r="52" spans="1:12" s="12" customFormat="1" ht="15.75">
      <c r="A52" s="2" t="s">
        <v>38</v>
      </c>
      <c r="B52" s="2"/>
      <c r="C52" s="2"/>
      <c r="D52" s="2"/>
      <c r="E52" s="2"/>
      <c r="F52" s="38"/>
      <c r="G52" s="95">
        <v>129</v>
      </c>
      <c r="H52" s="38"/>
      <c r="I52" s="2"/>
      <c r="J52" s="38"/>
      <c r="K52" s="38">
        <v>218</v>
      </c>
      <c r="L52" s="17"/>
    </row>
    <row r="53" spans="1:11" s="12" customFormat="1" ht="9" customHeight="1">
      <c r="A53" s="2"/>
      <c r="B53" s="2"/>
      <c r="C53" s="2"/>
      <c r="D53" s="2"/>
      <c r="E53" s="2"/>
      <c r="F53" s="2"/>
      <c r="G53" s="20"/>
      <c r="H53" s="2"/>
      <c r="I53" s="2"/>
      <c r="J53" s="2"/>
      <c r="K53" s="2"/>
    </row>
    <row r="54" spans="1:12" s="12" customFormat="1" ht="21" customHeight="1" thickBot="1">
      <c r="A54" s="85"/>
      <c r="B54" s="2"/>
      <c r="C54" s="2"/>
      <c r="D54" s="2"/>
      <c r="E54" s="2"/>
      <c r="F54" s="96"/>
      <c r="G54" s="97">
        <v>603828</v>
      </c>
      <c r="H54" s="96"/>
      <c r="I54" s="30"/>
      <c r="J54" s="96"/>
      <c r="K54" s="96">
        <v>575399</v>
      </c>
      <c r="L54" s="18"/>
    </row>
    <row r="55" spans="1:12" s="12" customFormat="1" ht="9" customHeight="1" thickTop="1">
      <c r="A55" s="85"/>
      <c r="B55" s="2"/>
      <c r="C55" s="2"/>
      <c r="D55" s="2"/>
      <c r="E55" s="2"/>
      <c r="F55" s="30"/>
      <c r="G55" s="90"/>
      <c r="H55" s="30"/>
      <c r="I55" s="30"/>
      <c r="J55" s="30"/>
      <c r="K55" s="30"/>
      <c r="L55" s="16"/>
    </row>
    <row r="56" spans="1:11" s="12" customFormat="1" ht="15.75">
      <c r="A56" s="20" t="s">
        <v>155</v>
      </c>
      <c r="B56" s="20"/>
      <c r="C56" s="20"/>
      <c r="D56" s="20"/>
      <c r="E56" s="20"/>
      <c r="F56" s="20"/>
      <c r="G56" s="112">
        <v>1.9140039980550003</v>
      </c>
      <c r="H56" s="20"/>
      <c r="I56" s="20"/>
      <c r="J56" s="20"/>
      <c r="K56" s="135">
        <v>1.785401016110122</v>
      </c>
    </row>
    <row r="57" spans="1:11" s="12" customFormat="1" ht="15.75">
      <c r="A57" s="20"/>
      <c r="B57" s="20"/>
      <c r="C57" s="20"/>
      <c r="D57" s="20"/>
      <c r="E57" s="20"/>
      <c r="F57" s="20"/>
      <c r="G57" s="112"/>
      <c r="H57" s="20"/>
      <c r="I57" s="20"/>
      <c r="J57" s="20"/>
      <c r="K57" s="135"/>
    </row>
    <row r="58" spans="1:11" s="12" customFormat="1" ht="15.75">
      <c r="A58" s="85"/>
      <c r="B58" s="2"/>
      <c r="C58" s="2"/>
      <c r="D58" s="2"/>
      <c r="E58" s="2"/>
      <c r="F58" s="2"/>
      <c r="G58" s="2"/>
      <c r="H58" s="2"/>
      <c r="I58" s="2"/>
      <c r="J58" s="2"/>
      <c r="K58" s="2"/>
    </row>
    <row r="59" spans="1:11" s="12" customFormat="1" ht="15.75">
      <c r="A59" s="85"/>
      <c r="B59" s="2"/>
      <c r="C59" s="2"/>
      <c r="D59" s="2"/>
      <c r="E59" s="2"/>
      <c r="F59" s="2"/>
      <c r="G59" s="2"/>
      <c r="H59" s="2"/>
      <c r="I59" s="2"/>
      <c r="J59" s="2"/>
      <c r="K59" s="2"/>
    </row>
    <row r="60" spans="1:11" s="12" customFormat="1" ht="15.75">
      <c r="A60" s="85"/>
      <c r="B60" s="2"/>
      <c r="C60" s="2"/>
      <c r="D60" s="2"/>
      <c r="E60" s="2"/>
      <c r="F60" s="2"/>
      <c r="G60" s="2"/>
      <c r="H60" s="2"/>
      <c r="I60" s="2"/>
      <c r="J60" s="2"/>
      <c r="K60" s="2"/>
    </row>
    <row r="61" spans="1:11" s="12" customFormat="1" ht="15.75">
      <c r="A61" s="85"/>
      <c r="B61" s="2"/>
      <c r="C61" s="2"/>
      <c r="D61" s="2"/>
      <c r="E61" s="2"/>
      <c r="F61" s="2"/>
      <c r="G61" s="2"/>
      <c r="H61" s="2"/>
      <c r="I61" s="2"/>
      <c r="J61" s="2"/>
      <c r="K61" s="2"/>
    </row>
    <row r="62" spans="1:11" s="12" customFormat="1" ht="15.75">
      <c r="A62" s="85"/>
      <c r="B62" s="2"/>
      <c r="C62" s="2"/>
      <c r="D62" s="2"/>
      <c r="E62" s="2"/>
      <c r="F62" s="2"/>
      <c r="G62" s="2"/>
      <c r="H62" s="2"/>
      <c r="I62" s="2"/>
      <c r="J62" s="2"/>
      <c r="K62" s="2"/>
    </row>
    <row r="63" spans="1:11" s="12" customFormat="1" ht="15.75">
      <c r="A63" s="85"/>
      <c r="B63" s="2"/>
      <c r="C63" s="2"/>
      <c r="D63" s="2"/>
      <c r="E63" s="2"/>
      <c r="F63" s="2"/>
      <c r="G63" s="2"/>
      <c r="H63" s="2"/>
      <c r="I63" s="2"/>
      <c r="J63" s="2"/>
      <c r="K63" s="2"/>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60" max="11" man="1"/>
  </rowBreaks>
  <drawing r:id="rId1"/>
</worksheet>
</file>

<file path=xl/worksheets/sheet3.xml><?xml version="1.0" encoding="utf-8"?>
<worksheet xmlns="http://schemas.openxmlformats.org/spreadsheetml/2006/main" xmlns:r="http://schemas.openxmlformats.org/officeDocument/2006/relationships">
  <dimension ref="A1:AF34"/>
  <sheetViews>
    <sheetView zoomScale="85" zoomScaleNormal="85" zoomScaleSheetLayoutView="85" workbookViewId="0" topLeftCell="A1">
      <selection activeCell="A3" sqref="A3"/>
    </sheetView>
  </sheetViews>
  <sheetFormatPr defaultColWidth="9.140625" defaultRowHeight="15.75" customHeight="1"/>
  <cols>
    <col min="1" max="1" width="33.140625" style="46" customWidth="1"/>
    <col min="2" max="2" width="7.140625" style="46" customWidth="1"/>
    <col min="3" max="3" width="13.00390625" style="46" customWidth="1"/>
    <col min="4" max="4" width="2.00390625" style="46" customWidth="1"/>
    <col min="5" max="5" width="13.00390625" style="46" customWidth="1"/>
    <col min="6" max="6" width="2.140625" style="46" customWidth="1"/>
    <col min="7" max="7" width="13.00390625" style="46" customWidth="1"/>
    <col min="8" max="8" width="2.140625" style="64" customWidth="1"/>
    <col min="9" max="9" width="13.00390625" style="46" customWidth="1"/>
    <col min="10" max="11" width="2.140625" style="46" customWidth="1"/>
    <col min="12" max="12" width="13.00390625" style="46" customWidth="1"/>
    <col min="13" max="13" width="2.140625" style="46" customWidth="1"/>
    <col min="14" max="14" width="13.00390625" style="46" customWidth="1"/>
    <col min="15" max="142" width="11.140625" style="46" customWidth="1"/>
    <col min="143" max="16384" width="10.28125" style="46" customWidth="1"/>
  </cols>
  <sheetData>
    <row r="1" spans="1:2" s="43" customFormat="1" ht="15.75" customHeight="1">
      <c r="A1" s="7" t="s">
        <v>0</v>
      </c>
      <c r="B1" s="42"/>
    </row>
    <row r="2" spans="1:2" s="43" customFormat="1" ht="15.75" customHeight="1">
      <c r="A2" s="24" t="s">
        <v>1</v>
      </c>
      <c r="B2" s="42"/>
    </row>
    <row r="3" spans="1:2" s="43" customFormat="1" ht="9" customHeight="1">
      <c r="A3" s="42"/>
      <c r="B3" s="42"/>
    </row>
    <row r="4" spans="1:32" s="43" customFormat="1" ht="15.75" customHeight="1">
      <c r="A4" s="22" t="str">
        <f>PL!A9</f>
        <v>Interim report for the financial year ended 30 June 2003</v>
      </c>
      <c r="B4" s="13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row>
    <row r="5" spans="1:32" s="43" customFormat="1" ht="15.75" customHeight="1">
      <c r="A5" s="5" t="s">
        <v>39</v>
      </c>
      <c r="B5" s="13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1:32" s="43" customFormat="1" ht="9"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s="43" customFormat="1" ht="15.75" customHeight="1">
      <c r="A7" s="136" t="s">
        <v>109</v>
      </c>
      <c r="B7" s="13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1:32" s="43" customFormat="1" ht="15.75" customHeight="1">
      <c r="A8" s="153" t="s">
        <v>237</v>
      </c>
      <c r="B8" s="153"/>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row>
    <row r="9" spans="1:32" s="44" customFormat="1" ht="15.75" customHeight="1">
      <c r="A9" s="137"/>
      <c r="B9" s="137"/>
      <c r="C9" s="137"/>
      <c r="D9" s="137"/>
      <c r="E9" s="137"/>
      <c r="F9" s="137"/>
      <c r="G9" s="137"/>
      <c r="H9" s="137"/>
      <c r="I9" s="46"/>
      <c r="J9" s="137"/>
      <c r="K9" s="137"/>
      <c r="L9" s="137"/>
      <c r="M9" s="137"/>
      <c r="N9" s="137"/>
      <c r="O9" s="137"/>
      <c r="P9" s="137"/>
      <c r="Q9" s="137"/>
      <c r="R9" s="137"/>
      <c r="S9" s="137"/>
      <c r="T9" s="137"/>
      <c r="U9" s="137"/>
      <c r="V9" s="137"/>
      <c r="W9" s="137"/>
      <c r="X9" s="137"/>
      <c r="Y9" s="137"/>
      <c r="Z9" s="137"/>
      <c r="AA9" s="137"/>
      <c r="AB9" s="137"/>
      <c r="AC9" s="137"/>
      <c r="AD9" s="137"/>
      <c r="AE9" s="137"/>
      <c r="AF9" s="137"/>
    </row>
    <row r="10" spans="1:32" s="44" customFormat="1" ht="15.75" customHeight="1">
      <c r="A10" s="137"/>
      <c r="B10" s="137"/>
      <c r="C10" s="71"/>
      <c r="D10" s="71"/>
      <c r="E10" s="154" t="s">
        <v>110</v>
      </c>
      <c r="F10" s="154"/>
      <c r="G10" s="154"/>
      <c r="H10" s="154"/>
      <c r="I10" s="154"/>
      <c r="J10" s="70"/>
      <c r="K10" s="137"/>
      <c r="L10" s="155" t="s">
        <v>111</v>
      </c>
      <c r="M10" s="137"/>
      <c r="N10" s="137"/>
      <c r="O10" s="137"/>
      <c r="P10" s="137"/>
      <c r="Q10" s="137"/>
      <c r="R10" s="137"/>
      <c r="S10" s="137"/>
      <c r="T10" s="137"/>
      <c r="U10" s="137"/>
      <c r="V10" s="137"/>
      <c r="W10" s="137"/>
      <c r="X10" s="137"/>
      <c r="Y10" s="137"/>
      <c r="Z10" s="137"/>
      <c r="AA10" s="137"/>
      <c r="AB10" s="137"/>
      <c r="AC10" s="137"/>
      <c r="AD10" s="137"/>
      <c r="AE10" s="137"/>
      <c r="AF10" s="137"/>
    </row>
    <row r="11" spans="1:32" s="44" customFormat="1" ht="15.75" customHeight="1">
      <c r="A11" s="137"/>
      <c r="B11" s="137"/>
      <c r="C11" s="137" t="s">
        <v>112</v>
      </c>
      <c r="D11" s="137"/>
      <c r="E11" s="137" t="s">
        <v>113</v>
      </c>
      <c r="F11" s="137"/>
      <c r="G11" s="137" t="s">
        <v>112</v>
      </c>
      <c r="H11" s="137"/>
      <c r="I11" s="137" t="s">
        <v>114</v>
      </c>
      <c r="J11" s="137"/>
      <c r="K11" s="137"/>
      <c r="L11" s="137" t="s">
        <v>115</v>
      </c>
      <c r="M11" s="137"/>
      <c r="N11" s="137"/>
      <c r="O11" s="137"/>
      <c r="P11" s="137"/>
      <c r="Q11" s="137"/>
      <c r="R11" s="137"/>
      <c r="S11" s="137"/>
      <c r="T11" s="137"/>
      <c r="U11" s="137"/>
      <c r="V11" s="137"/>
      <c r="W11" s="137"/>
      <c r="X11" s="137"/>
      <c r="Y11" s="137"/>
      <c r="Z11" s="137"/>
      <c r="AA11" s="137"/>
      <c r="AB11" s="137"/>
      <c r="AC11" s="137"/>
      <c r="AD11" s="137"/>
      <c r="AE11" s="137"/>
      <c r="AF11" s="137"/>
    </row>
    <row r="12" spans="1:32" s="45" customFormat="1" ht="15.75" customHeight="1">
      <c r="A12" s="136" t="s">
        <v>53</v>
      </c>
      <c r="B12" s="136"/>
      <c r="C12" s="156" t="s">
        <v>116</v>
      </c>
      <c r="D12" s="156"/>
      <c r="E12" s="156" t="s">
        <v>117</v>
      </c>
      <c r="F12" s="156"/>
      <c r="G12" s="156" t="s">
        <v>118</v>
      </c>
      <c r="H12" s="156"/>
      <c r="I12" s="156" t="s">
        <v>117</v>
      </c>
      <c r="J12" s="156"/>
      <c r="K12" s="156"/>
      <c r="L12" s="156" t="s">
        <v>119</v>
      </c>
      <c r="M12" s="156"/>
      <c r="N12" s="156" t="s">
        <v>86</v>
      </c>
      <c r="O12" s="156"/>
      <c r="P12" s="156"/>
      <c r="Q12" s="156"/>
      <c r="R12" s="156"/>
      <c r="S12" s="156"/>
      <c r="T12" s="156"/>
      <c r="U12" s="156"/>
      <c r="V12" s="156"/>
      <c r="W12" s="156"/>
      <c r="X12" s="156"/>
      <c r="Y12" s="156"/>
      <c r="Z12" s="156"/>
      <c r="AA12" s="156"/>
      <c r="AB12" s="156"/>
      <c r="AC12" s="156"/>
      <c r="AD12" s="156"/>
      <c r="AE12" s="156"/>
      <c r="AF12" s="156"/>
    </row>
    <row r="13" spans="1:32" s="43" customFormat="1" ht="15.75" customHeight="1">
      <c r="A13" s="46"/>
      <c r="B13" s="137"/>
      <c r="C13" s="137" t="s">
        <v>2</v>
      </c>
      <c r="D13" s="46"/>
      <c r="E13" s="137" t="str">
        <f>+C13</f>
        <v>RM'000</v>
      </c>
      <c r="F13" s="137"/>
      <c r="G13" s="137" t="str">
        <f>+E13</f>
        <v>RM'000</v>
      </c>
      <c r="H13" s="46"/>
      <c r="I13" s="137" t="str">
        <f>+E13</f>
        <v>RM'000</v>
      </c>
      <c r="J13" s="46"/>
      <c r="K13" s="46"/>
      <c r="L13" s="137" t="s">
        <v>2</v>
      </c>
      <c r="M13" s="46"/>
      <c r="N13" s="137" t="str">
        <f>+L13</f>
        <v>RM'000</v>
      </c>
      <c r="O13" s="46"/>
      <c r="P13" s="46"/>
      <c r="Q13" s="46"/>
      <c r="R13" s="46"/>
      <c r="S13" s="46"/>
      <c r="T13" s="46"/>
      <c r="U13" s="46"/>
      <c r="V13" s="46"/>
      <c r="W13" s="46"/>
      <c r="X13" s="46"/>
      <c r="Y13" s="46"/>
      <c r="Z13" s="46"/>
      <c r="AA13" s="46"/>
      <c r="AB13" s="46"/>
      <c r="AC13" s="46"/>
      <c r="AD13" s="46"/>
      <c r="AE13" s="46"/>
      <c r="AF13" s="46"/>
    </row>
    <row r="14" spans="1:32" s="43" customFormat="1" ht="15.75" customHeight="1">
      <c r="A14" s="46"/>
      <c r="B14" s="137"/>
      <c r="C14" s="137"/>
      <c r="D14" s="46"/>
      <c r="E14" s="137"/>
      <c r="F14" s="137"/>
      <c r="G14" s="137"/>
      <c r="H14" s="46"/>
      <c r="I14" s="137"/>
      <c r="J14" s="46"/>
      <c r="K14" s="46"/>
      <c r="L14" s="137"/>
      <c r="M14" s="46"/>
      <c r="N14" s="137"/>
      <c r="O14" s="46"/>
      <c r="P14" s="46"/>
      <c r="Q14" s="46"/>
      <c r="R14" s="46"/>
      <c r="S14" s="46"/>
      <c r="T14" s="46"/>
      <c r="U14" s="46"/>
      <c r="V14" s="46"/>
      <c r="W14" s="46"/>
      <c r="X14" s="46"/>
      <c r="Y14" s="46"/>
      <c r="Z14" s="46"/>
      <c r="AA14" s="46"/>
      <c r="AB14" s="46"/>
      <c r="AC14" s="46"/>
      <c r="AD14" s="46"/>
      <c r="AE14" s="46"/>
      <c r="AF14" s="46"/>
    </row>
    <row r="15" spans="1:14" ht="15.75" customHeight="1">
      <c r="A15" s="60" t="s">
        <v>232</v>
      </c>
      <c r="B15" s="60"/>
      <c r="C15" s="54">
        <v>181263</v>
      </c>
      <c r="D15" s="48"/>
      <c r="E15" s="49">
        <v>2805</v>
      </c>
      <c r="F15" s="49"/>
      <c r="G15" s="49">
        <v>17198</v>
      </c>
      <c r="H15" s="48"/>
      <c r="I15" s="49">
        <v>-987</v>
      </c>
      <c r="J15" s="48"/>
      <c r="K15" s="48"/>
      <c r="L15" s="49">
        <v>105596</v>
      </c>
      <c r="M15" s="48"/>
      <c r="N15" s="54">
        <v>305875</v>
      </c>
    </row>
    <row r="16" spans="1:14" ht="15.75" customHeight="1">
      <c r="A16" s="46" t="s">
        <v>120</v>
      </c>
      <c r="C16" s="48">
        <v>2969</v>
      </c>
      <c r="D16" s="48"/>
      <c r="E16" s="49">
        <v>0</v>
      </c>
      <c r="F16" s="49"/>
      <c r="G16" s="49">
        <v>50</v>
      </c>
      <c r="H16" s="48"/>
      <c r="I16" s="49">
        <v>0</v>
      </c>
      <c r="J16" s="48"/>
      <c r="K16" s="48"/>
      <c r="L16" s="49">
        <v>0</v>
      </c>
      <c r="M16" s="48"/>
      <c r="N16" s="54">
        <v>3019</v>
      </c>
    </row>
    <row r="17" spans="1:14" ht="15.75" customHeight="1">
      <c r="A17" s="46" t="s">
        <v>121</v>
      </c>
      <c r="C17" s="48"/>
      <c r="D17" s="48"/>
      <c r="E17" s="49"/>
      <c r="F17" s="49"/>
      <c r="G17" s="49"/>
      <c r="H17" s="48"/>
      <c r="I17" s="49"/>
      <c r="J17" s="48"/>
      <c r="K17" s="48"/>
      <c r="L17" s="49"/>
      <c r="M17" s="48"/>
      <c r="N17" s="54"/>
    </row>
    <row r="18" spans="1:14" ht="15.75" customHeight="1">
      <c r="A18" s="46" t="s">
        <v>245</v>
      </c>
      <c r="C18" s="48">
        <v>0</v>
      </c>
      <c r="D18" s="48"/>
      <c r="E18" s="49">
        <v>0</v>
      </c>
      <c r="F18" s="49"/>
      <c r="G18" s="49">
        <v>0</v>
      </c>
      <c r="H18" s="48"/>
      <c r="I18" s="49">
        <v>941</v>
      </c>
      <c r="J18" s="48"/>
      <c r="K18" s="48"/>
      <c r="L18" s="49">
        <v>0</v>
      </c>
      <c r="M18" s="48"/>
      <c r="N18" s="54">
        <v>941</v>
      </c>
    </row>
    <row r="19" spans="1:14" ht="15.75" customHeight="1">
      <c r="A19" s="46" t="s">
        <v>228</v>
      </c>
      <c r="C19" s="54">
        <v>0</v>
      </c>
      <c r="D19" s="48"/>
      <c r="E19" s="49">
        <v>0</v>
      </c>
      <c r="F19" s="49"/>
      <c r="G19" s="49">
        <v>0</v>
      </c>
      <c r="H19" s="48"/>
      <c r="I19" s="49">
        <v>0</v>
      </c>
      <c r="J19" s="48"/>
      <c r="K19" s="48"/>
      <c r="L19" s="49">
        <v>25328</v>
      </c>
      <c r="M19" s="48"/>
      <c r="N19" s="54">
        <v>25328</v>
      </c>
    </row>
    <row r="20" spans="1:14" ht="15.75" customHeight="1">
      <c r="A20" s="59" t="s">
        <v>175</v>
      </c>
      <c r="B20" s="137"/>
      <c r="C20" s="51">
        <v>0</v>
      </c>
      <c r="D20" s="51"/>
      <c r="E20" s="52">
        <v>0</v>
      </c>
      <c r="F20" s="52"/>
      <c r="G20" s="52">
        <v>0</v>
      </c>
      <c r="H20" s="51"/>
      <c r="I20" s="52">
        <v>0</v>
      </c>
      <c r="J20" s="51"/>
      <c r="K20" s="51"/>
      <c r="L20" s="52">
        <v>-6235</v>
      </c>
      <c r="M20" s="48"/>
      <c r="N20" s="51">
        <v>-6235</v>
      </c>
    </row>
    <row r="21" spans="3:14" ht="12" customHeight="1">
      <c r="C21" s="48"/>
      <c r="D21" s="48"/>
      <c r="E21" s="48"/>
      <c r="F21" s="47"/>
      <c r="G21" s="47"/>
      <c r="H21" s="48"/>
      <c r="I21" s="47"/>
      <c r="J21" s="48"/>
      <c r="K21" s="48"/>
      <c r="L21" s="47"/>
      <c r="M21" s="48"/>
      <c r="N21" s="47"/>
    </row>
    <row r="22" spans="1:14" s="60" customFormat="1" ht="15.75" customHeight="1">
      <c r="A22" s="46" t="s">
        <v>233</v>
      </c>
      <c r="C22" s="54">
        <v>184232</v>
      </c>
      <c r="D22" s="54"/>
      <c r="E22" s="54">
        <v>2805</v>
      </c>
      <c r="F22" s="54"/>
      <c r="G22" s="54">
        <v>17248</v>
      </c>
      <c r="H22" s="54"/>
      <c r="I22" s="54">
        <v>-46</v>
      </c>
      <c r="J22" s="54"/>
      <c r="K22" s="54"/>
      <c r="L22" s="54">
        <v>124689</v>
      </c>
      <c r="M22" s="54"/>
      <c r="N22" s="54">
        <v>328928</v>
      </c>
    </row>
    <row r="23" spans="1:14" ht="15.75" customHeight="1">
      <c r="A23" s="46" t="s">
        <v>120</v>
      </c>
      <c r="C23" s="48">
        <v>858</v>
      </c>
      <c r="D23" s="48"/>
      <c r="E23" s="48">
        <v>0</v>
      </c>
      <c r="F23" s="48"/>
      <c r="G23" s="48">
        <v>16</v>
      </c>
      <c r="H23" s="49"/>
      <c r="I23" s="48">
        <v>0</v>
      </c>
      <c r="J23" s="48"/>
      <c r="K23" s="48"/>
      <c r="L23" s="48">
        <v>0</v>
      </c>
      <c r="M23" s="48"/>
      <c r="N23" s="54">
        <v>874</v>
      </c>
    </row>
    <row r="24" spans="1:14" ht="15.75" customHeight="1">
      <c r="A24" s="46" t="s">
        <v>229</v>
      </c>
      <c r="C24" s="48"/>
      <c r="D24" s="48"/>
      <c r="E24" s="48">
        <v>-141</v>
      </c>
      <c r="F24" s="48"/>
      <c r="G24" s="48"/>
      <c r="H24" s="49"/>
      <c r="I24" s="48"/>
      <c r="J24" s="48"/>
      <c r="K24" s="48"/>
      <c r="L24" s="48"/>
      <c r="M24" s="48"/>
      <c r="N24" s="54">
        <v>-141</v>
      </c>
    </row>
    <row r="25" spans="1:14" ht="15.75" customHeight="1">
      <c r="A25" s="46" t="s">
        <v>121</v>
      </c>
      <c r="C25" s="48"/>
      <c r="D25" s="48"/>
      <c r="E25" s="48"/>
      <c r="F25" s="48"/>
      <c r="G25" s="48"/>
      <c r="H25" s="49"/>
      <c r="I25" s="48"/>
      <c r="J25" s="48"/>
      <c r="K25" s="48"/>
      <c r="L25" s="50"/>
      <c r="M25" s="48"/>
      <c r="N25" s="54"/>
    </row>
    <row r="26" spans="1:14" ht="15.75" customHeight="1">
      <c r="A26" s="46" t="s">
        <v>245</v>
      </c>
      <c r="C26" s="48">
        <v>0</v>
      </c>
      <c r="D26" s="48"/>
      <c r="E26" s="48">
        <v>0</v>
      </c>
      <c r="F26" s="48"/>
      <c r="G26" s="48">
        <v>0</v>
      </c>
      <c r="H26" s="49"/>
      <c r="I26" s="57">
        <v>2656</v>
      </c>
      <c r="J26" s="48"/>
      <c r="K26" s="48"/>
      <c r="L26" s="48">
        <v>0</v>
      </c>
      <c r="M26" s="48"/>
      <c r="N26" s="54">
        <v>2656</v>
      </c>
    </row>
    <row r="27" spans="1:14" ht="15.75" customHeight="1">
      <c r="A27" s="46" t="s">
        <v>228</v>
      </c>
      <c r="C27" s="54">
        <v>0</v>
      </c>
      <c r="D27" s="54"/>
      <c r="E27" s="54">
        <v>0</v>
      </c>
      <c r="F27" s="54"/>
      <c r="G27" s="54">
        <v>0</v>
      </c>
      <c r="H27" s="55"/>
      <c r="I27" s="54">
        <v>0</v>
      </c>
      <c r="J27" s="54"/>
      <c r="K27" s="54"/>
      <c r="L27" s="56">
        <v>29883</v>
      </c>
      <c r="M27" s="54"/>
      <c r="N27" s="54">
        <v>29883</v>
      </c>
    </row>
    <row r="28" spans="1:14" ht="15.75" customHeight="1">
      <c r="A28" s="59" t="s">
        <v>175</v>
      </c>
      <c r="B28" s="137"/>
      <c r="C28" s="51">
        <v>0</v>
      </c>
      <c r="D28" s="51"/>
      <c r="E28" s="51">
        <v>0</v>
      </c>
      <c r="F28" s="51"/>
      <c r="G28" s="51">
        <v>0</v>
      </c>
      <c r="H28" s="52"/>
      <c r="I28" s="51">
        <v>0</v>
      </c>
      <c r="J28" s="51"/>
      <c r="K28" s="51"/>
      <c r="L28" s="53">
        <v>-7937</v>
      </c>
      <c r="M28" s="51"/>
      <c r="N28" s="51">
        <v>-7937</v>
      </c>
    </row>
    <row r="29" spans="3:14" ht="15.75" customHeight="1">
      <c r="C29" s="48"/>
      <c r="D29" s="48"/>
      <c r="E29" s="48"/>
      <c r="F29" s="48"/>
      <c r="G29" s="48"/>
      <c r="H29" s="49"/>
      <c r="I29" s="48"/>
      <c r="J29" s="48"/>
      <c r="K29" s="48"/>
      <c r="L29" s="50"/>
      <c r="M29" s="48"/>
      <c r="N29" s="54"/>
    </row>
    <row r="30" spans="1:14" ht="15.75" customHeight="1" thickBot="1">
      <c r="A30" s="46" t="s">
        <v>226</v>
      </c>
      <c r="C30" s="62">
        <v>185090</v>
      </c>
      <c r="D30" s="62"/>
      <c r="E30" s="62">
        <v>2664</v>
      </c>
      <c r="F30" s="62"/>
      <c r="G30" s="62">
        <v>17264</v>
      </c>
      <c r="H30" s="62"/>
      <c r="I30" s="62">
        <v>2610</v>
      </c>
      <c r="J30" s="62"/>
      <c r="K30" s="62"/>
      <c r="L30" s="63">
        <v>146635</v>
      </c>
      <c r="M30" s="62"/>
      <c r="N30" s="62">
        <v>354263</v>
      </c>
    </row>
    <row r="31" spans="3:14" ht="15.75" customHeight="1">
      <c r="C31" s="54"/>
      <c r="D31" s="54"/>
      <c r="E31" s="54"/>
      <c r="F31" s="54"/>
      <c r="G31" s="54"/>
      <c r="H31" s="54"/>
      <c r="I31" s="54"/>
      <c r="J31" s="54"/>
      <c r="K31" s="54"/>
      <c r="L31" s="54"/>
      <c r="M31" s="54"/>
      <c r="N31" s="54"/>
    </row>
    <row r="32" spans="3:14" ht="15.75" customHeight="1">
      <c r="C32" s="54"/>
      <c r="D32" s="54"/>
      <c r="E32" s="54"/>
      <c r="F32" s="54"/>
      <c r="G32" s="54"/>
      <c r="H32" s="54"/>
      <c r="I32" s="54"/>
      <c r="J32" s="54"/>
      <c r="K32" s="54"/>
      <c r="L32" s="54"/>
      <c r="M32" s="54"/>
      <c r="N32" s="54"/>
    </row>
    <row r="33" spans="3:14" ht="15.75" customHeight="1">
      <c r="C33" s="60"/>
      <c r="D33" s="60"/>
      <c r="E33" s="60"/>
      <c r="F33" s="60"/>
      <c r="G33" s="60"/>
      <c r="H33" s="60"/>
      <c r="I33" s="60"/>
      <c r="J33" s="60"/>
      <c r="K33" s="60"/>
      <c r="L33" s="60"/>
      <c r="M33" s="60"/>
      <c r="N33" s="60"/>
    </row>
    <row r="34" spans="1:2" ht="15.75" customHeight="1">
      <c r="A34" s="136"/>
      <c r="B34" s="136"/>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I66"/>
  <sheetViews>
    <sheetView zoomScaleSheetLayoutView="85" workbookViewId="0" topLeftCell="A1">
      <selection activeCell="A3" sqref="A3"/>
    </sheetView>
  </sheetViews>
  <sheetFormatPr defaultColWidth="9.140625" defaultRowHeight="15.75" customHeight="1"/>
  <cols>
    <col min="1" max="2" width="4.140625" style="60" customWidth="1"/>
    <col min="3" max="3" width="4.57421875" style="60" customWidth="1"/>
    <col min="4" max="4" width="42.00390625" style="60" customWidth="1"/>
    <col min="5" max="5" width="12.57421875" style="79" customWidth="1"/>
    <col min="6" max="6" width="12.421875" style="60" customWidth="1"/>
    <col min="7" max="7" width="3.8515625" style="60" customWidth="1"/>
    <col min="8" max="8" width="12.421875" style="131" customWidth="1"/>
    <col min="9" max="9" width="0.85546875" style="66" customWidth="1"/>
    <col min="10" max="137" width="11.140625" style="60" customWidth="1"/>
    <col min="138" max="16384" width="10.28125" style="60" customWidth="1"/>
  </cols>
  <sheetData>
    <row r="1" spans="1:6" ht="15.75" customHeight="1">
      <c r="A1" s="22" t="s">
        <v>0</v>
      </c>
      <c r="F1" s="66"/>
    </row>
    <row r="2" spans="1:6" ht="15.75" customHeight="1">
      <c r="A2" s="22" t="s">
        <v>1</v>
      </c>
      <c r="F2" s="66"/>
    </row>
    <row r="3" spans="1:6" ht="9" customHeight="1">
      <c r="A3" s="65"/>
      <c r="F3" s="66"/>
    </row>
    <row r="4" spans="1:6" ht="15.75" customHeight="1">
      <c r="A4" s="22" t="str">
        <f>PL!A9</f>
        <v>Interim report for the financial year ended 30 June 2003</v>
      </c>
      <c r="F4" s="66"/>
    </row>
    <row r="5" spans="1:6" ht="15.75" customHeight="1">
      <c r="A5" s="5" t="s">
        <v>39</v>
      </c>
      <c r="F5" s="66"/>
    </row>
    <row r="6" spans="1:6" ht="9" customHeight="1">
      <c r="A6" s="65"/>
      <c r="F6" s="66"/>
    </row>
    <row r="7" spans="1:6" ht="15.75" customHeight="1">
      <c r="A7" s="65" t="s">
        <v>127</v>
      </c>
      <c r="F7" s="66"/>
    </row>
    <row r="8" spans="1:8" ht="15.75" customHeight="1">
      <c r="A8" s="65" t="str">
        <f>'EQ'!A8</f>
        <v>FOR THE YEAR ENDED 30 JUNE 2003</v>
      </c>
      <c r="F8" s="173" t="s">
        <v>223</v>
      </c>
      <c r="G8" s="173"/>
      <c r="H8" s="173"/>
    </row>
    <row r="9" spans="1:9" ht="15.75" customHeight="1">
      <c r="A9" s="65"/>
      <c r="E9" s="71"/>
      <c r="F9" s="145" t="s">
        <v>222</v>
      </c>
      <c r="G9" s="137"/>
      <c r="H9" s="134" t="s">
        <v>156</v>
      </c>
      <c r="I9" s="138"/>
    </row>
    <row r="10" spans="1:9" ht="15.75" customHeight="1">
      <c r="A10" s="65"/>
      <c r="E10" s="71"/>
      <c r="F10" s="139" t="s">
        <v>2</v>
      </c>
      <c r="G10" s="137"/>
      <c r="H10" s="165" t="s">
        <v>2</v>
      </c>
      <c r="I10" s="139"/>
    </row>
    <row r="11" spans="1:5" ht="15.75" customHeight="1">
      <c r="A11" s="65" t="s">
        <v>141</v>
      </c>
      <c r="E11" s="71"/>
    </row>
    <row r="12" spans="1:9" ht="9" customHeight="1">
      <c r="A12" s="65"/>
      <c r="E12" s="71"/>
      <c r="F12" s="58"/>
      <c r="G12" s="54"/>
      <c r="I12" s="58"/>
    </row>
    <row r="13" spans="1:9" ht="15.75" customHeight="1">
      <c r="A13" s="60" t="s">
        <v>122</v>
      </c>
      <c r="E13" s="71"/>
      <c r="F13" s="131">
        <v>42322</v>
      </c>
      <c r="G13" s="30"/>
      <c r="H13" s="157">
        <v>39828</v>
      </c>
      <c r="I13" s="58"/>
    </row>
    <row r="14" spans="1:9" ht="9" customHeight="1">
      <c r="A14" s="65"/>
      <c r="E14" s="71"/>
      <c r="F14" s="58"/>
      <c r="G14" s="54"/>
      <c r="I14" s="58"/>
    </row>
    <row r="15" spans="1:9" ht="15.75" customHeight="1">
      <c r="A15" s="60" t="s">
        <v>138</v>
      </c>
      <c r="E15" s="71"/>
      <c r="F15" s="58"/>
      <c r="G15" s="54"/>
      <c r="I15" s="58"/>
    </row>
    <row r="16" spans="2:9" ht="15.75" customHeight="1">
      <c r="B16" s="60" t="s">
        <v>139</v>
      </c>
      <c r="E16" s="71"/>
      <c r="F16" s="58">
        <v>5040</v>
      </c>
      <c r="G16" s="54"/>
      <c r="H16" s="157">
        <v>5602</v>
      </c>
      <c r="I16" s="58"/>
    </row>
    <row r="17" spans="2:9" ht="15.75" customHeight="1">
      <c r="B17" s="60" t="s">
        <v>140</v>
      </c>
      <c r="E17" s="71"/>
      <c r="F17" s="67">
        <v>-11016</v>
      </c>
      <c r="G17" s="54"/>
      <c r="H17" s="158">
        <v>-12001</v>
      </c>
      <c r="I17" s="58"/>
    </row>
    <row r="18" spans="6:9" ht="9" customHeight="1">
      <c r="F18" s="54"/>
      <c r="G18" s="54"/>
      <c r="H18" s="30"/>
      <c r="I18" s="54"/>
    </row>
    <row r="19" spans="1:9" ht="15.75" customHeight="1">
      <c r="A19" s="60" t="s">
        <v>137</v>
      </c>
      <c r="F19" s="58">
        <v>36346</v>
      </c>
      <c r="G19" s="54"/>
      <c r="H19" s="131">
        <v>33429</v>
      </c>
      <c r="I19" s="58"/>
    </row>
    <row r="20" spans="5:9" ht="15.75" customHeight="1">
      <c r="E20" s="71"/>
      <c r="F20" s="58"/>
      <c r="G20" s="54"/>
      <c r="I20" s="58"/>
    </row>
    <row r="21" spans="1:9" ht="15.75" customHeight="1">
      <c r="A21" s="65" t="s">
        <v>123</v>
      </c>
      <c r="F21" s="68"/>
      <c r="G21" s="54"/>
      <c r="H21" s="159"/>
      <c r="I21" s="58"/>
    </row>
    <row r="22" spans="1:9" ht="9" customHeight="1">
      <c r="A22" s="69"/>
      <c r="F22" s="56"/>
      <c r="G22" s="54"/>
      <c r="I22" s="58"/>
    </row>
    <row r="23" spans="2:9" ht="15.75" customHeight="1">
      <c r="B23" s="46" t="s">
        <v>130</v>
      </c>
      <c r="F23" s="58">
        <v>20839</v>
      </c>
      <c r="G23" s="54"/>
      <c r="H23" s="157">
        <v>10320</v>
      </c>
      <c r="I23" s="58"/>
    </row>
    <row r="24" spans="2:9" ht="15.75" customHeight="1">
      <c r="B24" s="46" t="s">
        <v>131</v>
      </c>
      <c r="E24" s="71"/>
      <c r="F24" s="130">
        <v>-27947</v>
      </c>
      <c r="G24" s="54"/>
      <c r="H24" s="158">
        <v>-5151</v>
      </c>
      <c r="I24" s="58"/>
    </row>
    <row r="25" spans="1:9" ht="15.75" customHeight="1">
      <c r="A25" s="46"/>
      <c r="F25" s="58"/>
      <c r="G25" s="54"/>
      <c r="H25" s="159"/>
      <c r="I25" s="58"/>
    </row>
    <row r="26" spans="1:9" ht="15.75" customHeight="1">
      <c r="A26" s="46" t="s">
        <v>165</v>
      </c>
      <c r="F26" s="58">
        <v>29238</v>
      </c>
      <c r="G26" s="54"/>
      <c r="H26" s="131">
        <v>38598</v>
      </c>
      <c r="I26" s="58"/>
    </row>
    <row r="27" spans="1:9" ht="15.75" customHeight="1">
      <c r="A27" s="46"/>
      <c r="F27" s="58"/>
      <c r="G27" s="54"/>
      <c r="H27" s="159"/>
      <c r="I27" s="58"/>
    </row>
    <row r="28" spans="1:6" ht="15.75" customHeight="1">
      <c r="A28" s="65" t="s">
        <v>124</v>
      </c>
      <c r="E28" s="71"/>
      <c r="F28" s="66"/>
    </row>
    <row r="29" spans="1:9" ht="9" customHeight="1">
      <c r="A29" s="65"/>
      <c r="E29" s="71"/>
      <c r="F29" s="72"/>
      <c r="G29" s="61"/>
      <c r="H29" s="160"/>
      <c r="I29" s="73"/>
    </row>
    <row r="30" spans="2:9" ht="15.75" customHeight="1">
      <c r="B30" s="60" t="s">
        <v>247</v>
      </c>
      <c r="E30" s="80"/>
      <c r="F30" s="74">
        <v>-42708</v>
      </c>
      <c r="G30" s="54"/>
      <c r="H30" s="161">
        <v>-11568</v>
      </c>
      <c r="I30" s="60"/>
    </row>
    <row r="31" spans="2:9" ht="15.75" customHeight="1">
      <c r="B31" s="60" t="s">
        <v>162</v>
      </c>
      <c r="E31" s="80"/>
      <c r="F31" s="74">
        <v>4431</v>
      </c>
      <c r="G31" s="54"/>
      <c r="H31" s="161">
        <v>478</v>
      </c>
      <c r="I31" s="60"/>
    </row>
    <row r="32" spans="2:9" ht="15.75" customHeight="1">
      <c r="B32" s="60" t="s">
        <v>158</v>
      </c>
      <c r="E32" s="80"/>
      <c r="F32" s="74">
        <v>-28218</v>
      </c>
      <c r="G32" s="54"/>
      <c r="H32" s="161">
        <v>-19542</v>
      </c>
      <c r="I32" s="60"/>
    </row>
    <row r="33" spans="2:9" ht="15.75" customHeight="1">
      <c r="B33" s="60" t="s">
        <v>159</v>
      </c>
      <c r="E33" s="80"/>
      <c r="F33" s="74">
        <v>41821</v>
      </c>
      <c r="G33" s="54"/>
      <c r="H33" s="161">
        <v>4172</v>
      </c>
      <c r="I33" s="60"/>
    </row>
    <row r="34" spans="2:9" ht="15.75" customHeight="1">
      <c r="B34" s="60" t="s">
        <v>234</v>
      </c>
      <c r="E34" s="80"/>
      <c r="F34" s="74">
        <v>0</v>
      </c>
      <c r="G34" s="54"/>
      <c r="H34" s="161">
        <v>1314</v>
      </c>
      <c r="I34" s="60"/>
    </row>
    <row r="35" spans="2:9" ht="15.75" customHeight="1">
      <c r="B35" s="60" t="s">
        <v>238</v>
      </c>
      <c r="E35" s="80"/>
      <c r="F35" s="74">
        <v>4052</v>
      </c>
      <c r="G35" s="54"/>
      <c r="H35" s="161">
        <v>0</v>
      </c>
      <c r="I35" s="60"/>
    </row>
    <row r="36" spans="2:9" ht="15.75" customHeight="1">
      <c r="B36" s="60" t="s">
        <v>163</v>
      </c>
      <c r="E36" s="71"/>
      <c r="F36" s="75">
        <v>-6704</v>
      </c>
      <c r="G36" s="54"/>
      <c r="H36" s="162">
        <v>-10536</v>
      </c>
      <c r="I36" s="60"/>
    </row>
    <row r="37" spans="1:9" ht="15.75" customHeight="1">
      <c r="A37" s="46"/>
      <c r="E37" s="71"/>
      <c r="F37" s="58"/>
      <c r="G37" s="54"/>
      <c r="I37" s="58"/>
    </row>
    <row r="38" spans="1:9" ht="15.75" customHeight="1">
      <c r="A38" s="46" t="s">
        <v>164</v>
      </c>
      <c r="E38" s="71"/>
      <c r="F38" s="58">
        <v>-27326</v>
      </c>
      <c r="G38" s="54"/>
      <c r="H38" s="131">
        <v>-35682</v>
      </c>
      <c r="I38" s="58"/>
    </row>
    <row r="39" spans="6:9" ht="15.75" customHeight="1">
      <c r="F39" s="58"/>
      <c r="G39" s="54"/>
      <c r="I39" s="58"/>
    </row>
    <row r="40" spans="1:9" ht="15.75" customHeight="1">
      <c r="A40" s="65" t="s">
        <v>125</v>
      </c>
      <c r="F40" s="58"/>
      <c r="G40" s="54"/>
      <c r="I40" s="58"/>
    </row>
    <row r="41" spans="6:9" ht="9" customHeight="1">
      <c r="F41" s="76"/>
      <c r="G41" s="54"/>
      <c r="H41" s="160"/>
      <c r="I41" s="58"/>
    </row>
    <row r="42" spans="2:9" ht="15.75" customHeight="1">
      <c r="B42" s="46" t="s">
        <v>126</v>
      </c>
      <c r="F42" s="74">
        <v>874</v>
      </c>
      <c r="G42" s="54"/>
      <c r="H42" s="161">
        <v>3322</v>
      </c>
      <c r="I42" s="58"/>
    </row>
    <row r="43" spans="2:9" ht="15.75" customHeight="1">
      <c r="B43" s="46" t="s">
        <v>235</v>
      </c>
      <c r="F43" s="74">
        <v>9370</v>
      </c>
      <c r="G43" s="54"/>
      <c r="H43" s="161">
        <v>21615</v>
      </c>
      <c r="I43" s="58"/>
    </row>
    <row r="44" spans="2:9" ht="15.75" customHeight="1">
      <c r="B44" s="46" t="s">
        <v>239</v>
      </c>
      <c r="F44" s="74">
        <v>120</v>
      </c>
      <c r="G44" s="54"/>
      <c r="H44" s="161">
        <v>-390</v>
      </c>
      <c r="I44" s="58"/>
    </row>
    <row r="45" spans="2:9" ht="15.75" customHeight="1">
      <c r="B45" s="46" t="s">
        <v>177</v>
      </c>
      <c r="F45" s="74">
        <v>-7937</v>
      </c>
      <c r="G45" s="54"/>
      <c r="H45" s="161">
        <v>-6235</v>
      </c>
      <c r="I45" s="58"/>
    </row>
    <row r="46" spans="2:9" ht="15.75" customHeight="1">
      <c r="B46" s="46" t="s">
        <v>254</v>
      </c>
      <c r="F46" s="74">
        <v>-2141</v>
      </c>
      <c r="G46" s="54"/>
      <c r="H46" s="161">
        <v>-3790</v>
      </c>
      <c r="I46" s="58"/>
    </row>
    <row r="47" spans="2:9" ht="15.75" customHeight="1">
      <c r="B47" s="46" t="s">
        <v>142</v>
      </c>
      <c r="F47" s="146">
        <v>-428</v>
      </c>
      <c r="G47" s="54"/>
      <c r="H47" s="162">
        <v>-295</v>
      </c>
      <c r="I47" s="58"/>
    </row>
    <row r="48" spans="1:9" ht="15.75" customHeight="1">
      <c r="A48" s="65"/>
      <c r="F48" s="58"/>
      <c r="G48" s="54"/>
      <c r="I48" s="58"/>
    </row>
    <row r="49" spans="1:9" ht="15.75" customHeight="1">
      <c r="A49" s="66" t="s">
        <v>255</v>
      </c>
      <c r="F49" s="58">
        <v>-142</v>
      </c>
      <c r="G49" s="54"/>
      <c r="H49" s="157">
        <v>14227</v>
      </c>
      <c r="I49" s="58"/>
    </row>
    <row r="50" spans="1:9" ht="15.75" customHeight="1">
      <c r="A50" s="66" t="s">
        <v>236</v>
      </c>
      <c r="F50" s="58">
        <v>2524</v>
      </c>
      <c r="G50" s="54"/>
      <c r="H50" s="157">
        <v>911</v>
      </c>
      <c r="I50" s="58"/>
    </row>
    <row r="51" spans="6:9" ht="15.75" customHeight="1">
      <c r="F51" s="54"/>
      <c r="G51" s="54"/>
      <c r="I51" s="58"/>
    </row>
    <row r="52" spans="1:9" ht="15.75" customHeight="1">
      <c r="A52" s="60" t="s">
        <v>166</v>
      </c>
      <c r="F52" s="157">
        <v>4294</v>
      </c>
      <c r="G52" s="54"/>
      <c r="H52" s="157">
        <v>18054</v>
      </c>
      <c r="I52" s="58"/>
    </row>
    <row r="53" spans="6:9" ht="15.75" customHeight="1">
      <c r="F53" s="54"/>
      <c r="G53" s="54"/>
      <c r="I53" s="58"/>
    </row>
    <row r="54" spans="1:9" ht="15.75" customHeight="1">
      <c r="A54" s="65" t="s">
        <v>256</v>
      </c>
      <c r="B54" s="65"/>
      <c r="F54" s="67">
        <v>32723</v>
      </c>
      <c r="G54" s="54"/>
      <c r="H54" s="158">
        <v>14669</v>
      </c>
      <c r="I54" s="58"/>
    </row>
    <row r="55" spans="1:9" ht="15.75" customHeight="1">
      <c r="A55" s="65"/>
      <c r="B55" s="65"/>
      <c r="F55" s="58"/>
      <c r="G55" s="54"/>
      <c r="H55" s="163"/>
      <c r="I55" s="58"/>
    </row>
    <row r="56" spans="1:9" ht="15.75" customHeight="1" thickBot="1">
      <c r="A56" s="65" t="s">
        <v>257</v>
      </c>
      <c r="B56" s="65"/>
      <c r="E56" s="71"/>
      <c r="F56" s="164">
        <v>37017</v>
      </c>
      <c r="G56" s="54"/>
      <c r="H56" s="164">
        <v>32723</v>
      </c>
      <c r="I56" s="58"/>
    </row>
    <row r="57" spans="6:9" ht="15.75" customHeight="1">
      <c r="F57" s="58"/>
      <c r="G57" s="54"/>
      <c r="I57" s="58"/>
    </row>
    <row r="58" spans="6:9" ht="15.75" customHeight="1">
      <c r="F58" s="58"/>
      <c r="G58" s="54"/>
      <c r="I58" s="58"/>
    </row>
    <row r="59" ht="15.75" customHeight="1">
      <c r="F59" s="66"/>
    </row>
    <row r="60" ht="15.75" customHeight="1">
      <c r="F60" s="66"/>
    </row>
    <row r="61" ht="15.75" customHeight="1">
      <c r="F61" s="66"/>
    </row>
    <row r="62" spans="1:9" ht="15.75" customHeight="1">
      <c r="A62" s="77"/>
      <c r="B62" s="65"/>
      <c r="H62" s="157"/>
      <c r="I62" s="78"/>
    </row>
    <row r="63" spans="5:6" ht="15.75" customHeight="1">
      <c r="E63" s="60"/>
      <c r="F63" s="79"/>
    </row>
    <row r="64" spans="5:6" ht="15.75" customHeight="1">
      <c r="E64" s="60"/>
      <c r="F64" s="79"/>
    </row>
    <row r="65" spans="5:6" ht="15.75" customHeight="1">
      <c r="E65" s="60"/>
      <c r="F65" s="79"/>
    </row>
    <row r="66" spans="5:6" ht="15.75" customHeight="1">
      <c r="E66" s="60"/>
      <c r="F66" s="79"/>
    </row>
  </sheetData>
  <sheetProtection password="CCD0" sheet="1" objects="1" scenarios="1"/>
  <mergeCells count="1">
    <mergeCell ref="F8:H8"/>
  </mergeCells>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876"/>
  <sheetViews>
    <sheetView tabSelected="1" zoomScaleSheetLayoutView="100" workbookViewId="0" topLeftCell="A181">
      <selection activeCell="H12" sqref="H12"/>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6384" width="9.140625" style="1" customWidth="1"/>
  </cols>
  <sheetData>
    <row r="1" spans="7:17" ht="12.75">
      <c r="G1" s="28"/>
      <c r="H1" s="28"/>
      <c r="I1" s="28"/>
      <c r="J1" s="28"/>
      <c r="K1" s="28"/>
      <c r="L1" s="28"/>
      <c r="M1" s="28"/>
      <c r="N1" s="28"/>
      <c r="O1" s="28"/>
      <c r="P1" s="28"/>
      <c r="Q1" s="28"/>
    </row>
    <row r="2" spans="1:17" ht="18.75">
      <c r="A2" s="7" t="s">
        <v>0</v>
      </c>
      <c r="G2" s="28"/>
      <c r="H2" s="28"/>
      <c r="I2" s="28"/>
      <c r="J2" s="28"/>
      <c r="K2" s="28"/>
      <c r="L2" s="28"/>
      <c r="M2" s="28"/>
      <c r="N2" s="28"/>
      <c r="O2" s="28"/>
      <c r="P2" s="28"/>
      <c r="Q2" s="27"/>
    </row>
    <row r="3" spans="1:17" ht="16.5">
      <c r="A3" s="24" t="s">
        <v>1</v>
      </c>
      <c r="G3" s="28"/>
      <c r="H3" s="28"/>
      <c r="J3" s="28"/>
      <c r="K3" s="35"/>
      <c r="L3" s="28"/>
      <c r="M3" s="28"/>
      <c r="N3" s="28"/>
      <c r="O3" s="28"/>
      <c r="P3" s="28"/>
      <c r="Q3" s="28"/>
    </row>
    <row r="4" s="2" customFormat="1" ht="15">
      <c r="A4" s="85"/>
    </row>
    <row r="5" s="2" customFormat="1" ht="15">
      <c r="A5" s="85"/>
    </row>
    <row r="6" s="2" customFormat="1" ht="15">
      <c r="A6" s="85" t="s">
        <v>178</v>
      </c>
    </row>
    <row r="7" s="2" customFormat="1" ht="15">
      <c r="A7" s="85"/>
    </row>
    <row r="8" s="2" customFormat="1" ht="15">
      <c r="A8" s="85"/>
    </row>
    <row r="9" s="2" customFormat="1" ht="15">
      <c r="A9" s="85"/>
    </row>
    <row r="10" s="2" customFormat="1" ht="15">
      <c r="A10" s="85"/>
    </row>
    <row r="11" s="2" customFormat="1" ht="15">
      <c r="A11" s="85"/>
    </row>
    <row r="12" s="2" customFormat="1" ht="15">
      <c r="A12" s="85"/>
    </row>
    <row r="13" s="2" customFormat="1" ht="15">
      <c r="A13" s="85"/>
    </row>
    <row r="14" s="2" customFormat="1" ht="15">
      <c r="A14" s="85"/>
    </row>
    <row r="15" spans="1:3" s="2" customFormat="1" ht="15">
      <c r="A15" s="85" t="s">
        <v>179</v>
      </c>
      <c r="C15" s="20" t="s">
        <v>167</v>
      </c>
    </row>
    <row r="16" s="2" customFormat="1" ht="15">
      <c r="A16" s="85"/>
    </row>
    <row r="17" s="2" customFormat="1" ht="15">
      <c r="A17" s="85"/>
    </row>
    <row r="18" s="2" customFormat="1" ht="15">
      <c r="A18" s="85"/>
    </row>
    <row r="19" s="2" customFormat="1" ht="15">
      <c r="A19" s="85"/>
    </row>
    <row r="20" spans="1:3" s="2" customFormat="1" ht="15">
      <c r="A20" s="85" t="s">
        <v>180</v>
      </c>
      <c r="C20" s="20" t="s">
        <v>168</v>
      </c>
    </row>
    <row r="21" s="2" customFormat="1" ht="15">
      <c r="A21" s="85"/>
    </row>
    <row r="22" s="2" customFormat="1" ht="15">
      <c r="A22" s="85"/>
    </row>
    <row r="23" s="2" customFormat="1" ht="15">
      <c r="A23" s="85"/>
    </row>
    <row r="24" spans="1:3" s="2" customFormat="1" ht="15">
      <c r="A24" s="85" t="s">
        <v>181</v>
      </c>
      <c r="C24" s="20" t="s">
        <v>182</v>
      </c>
    </row>
    <row r="25" spans="1:3" s="2" customFormat="1" ht="15">
      <c r="A25" s="85"/>
      <c r="C25" s="20"/>
    </row>
    <row r="26" spans="1:3" s="2" customFormat="1" ht="15">
      <c r="A26" s="85"/>
      <c r="C26" s="20"/>
    </row>
    <row r="27" spans="1:3" s="2" customFormat="1" ht="15">
      <c r="A27" s="85"/>
      <c r="C27" s="20"/>
    </row>
    <row r="28" spans="1:3" s="2" customFormat="1" ht="15">
      <c r="A28" s="85"/>
      <c r="C28" s="20"/>
    </row>
    <row r="29" spans="1:3" s="2" customFormat="1" ht="15">
      <c r="A29" s="85" t="s">
        <v>183</v>
      </c>
      <c r="C29" s="20" t="s">
        <v>169</v>
      </c>
    </row>
    <row r="30" spans="1:3" s="2" customFormat="1" ht="15">
      <c r="A30" s="85"/>
      <c r="C30" s="20"/>
    </row>
    <row r="31" spans="1:3" s="2" customFormat="1" ht="15">
      <c r="A31" s="85"/>
      <c r="C31" s="20"/>
    </row>
    <row r="32" spans="1:3" s="2" customFormat="1" ht="15">
      <c r="A32" s="85"/>
      <c r="C32" s="20"/>
    </row>
    <row r="33" spans="1:3" s="2" customFormat="1" ht="15">
      <c r="A33" s="85"/>
      <c r="C33" s="20"/>
    </row>
    <row r="34" spans="1:3" s="2" customFormat="1" ht="15">
      <c r="A34" s="85" t="s">
        <v>184</v>
      </c>
      <c r="C34" s="20"/>
    </row>
    <row r="35" spans="1:3" s="2" customFormat="1" ht="15">
      <c r="A35" s="85"/>
      <c r="C35" s="20"/>
    </row>
    <row r="36" spans="1:3" s="2" customFormat="1" ht="15">
      <c r="A36" s="85"/>
      <c r="C36" s="20"/>
    </row>
    <row r="37" spans="1:3" s="2" customFormat="1" ht="15">
      <c r="A37" s="85"/>
      <c r="C37" s="20"/>
    </row>
    <row r="38" spans="1:3" s="2" customFormat="1" ht="15">
      <c r="A38" s="85"/>
      <c r="C38" s="20"/>
    </row>
    <row r="39" spans="1:3" s="2" customFormat="1" ht="15">
      <c r="A39" s="85"/>
      <c r="C39" s="20"/>
    </row>
    <row r="40" spans="1:3" s="2" customFormat="1" ht="15">
      <c r="A40" s="85"/>
      <c r="C40" s="20"/>
    </row>
    <row r="41" spans="1:3" s="2" customFormat="1" ht="15">
      <c r="A41" s="85"/>
      <c r="C41" s="20"/>
    </row>
    <row r="42" spans="1:3" s="2" customFormat="1" ht="15">
      <c r="A42" s="85" t="s">
        <v>185</v>
      </c>
      <c r="C42" s="20" t="s">
        <v>210</v>
      </c>
    </row>
    <row r="43" s="2" customFormat="1" ht="15">
      <c r="A43" s="85"/>
    </row>
    <row r="44" spans="1:3" s="2" customFormat="1" ht="15">
      <c r="A44" s="85"/>
      <c r="C44" s="20"/>
    </row>
    <row r="45" spans="1:3" s="2" customFormat="1" ht="15">
      <c r="A45" s="85"/>
      <c r="C45" s="20"/>
    </row>
    <row r="46" spans="1:3" s="2" customFormat="1" ht="15">
      <c r="A46" s="85"/>
      <c r="C46" s="20"/>
    </row>
    <row r="47" spans="1:3" s="2" customFormat="1" ht="15">
      <c r="A47" s="85"/>
      <c r="C47" s="20"/>
    </row>
    <row r="48" s="2" customFormat="1" ht="15">
      <c r="A48" s="85"/>
    </row>
    <row r="49" spans="1:3" s="2" customFormat="1" ht="15">
      <c r="A49" s="85"/>
      <c r="C49" s="20"/>
    </row>
    <row r="50" spans="1:3" s="2" customFormat="1" ht="15">
      <c r="A50" s="85"/>
      <c r="C50" s="20"/>
    </row>
    <row r="51" spans="1:3" s="2" customFormat="1" ht="15">
      <c r="A51" s="85"/>
      <c r="C51" s="20"/>
    </row>
    <row r="52" spans="1:3" s="2" customFormat="1" ht="15">
      <c r="A52" s="85"/>
      <c r="C52" s="20"/>
    </row>
    <row r="53" spans="1:3" s="2" customFormat="1" ht="15">
      <c r="A53" s="85"/>
      <c r="C53" s="20"/>
    </row>
    <row r="54" spans="1:3" s="2" customFormat="1" ht="15">
      <c r="A54" s="85"/>
      <c r="C54" s="20"/>
    </row>
    <row r="55" spans="1:3" s="2" customFormat="1" ht="15">
      <c r="A55" s="85"/>
      <c r="C55" s="20"/>
    </row>
    <row r="56" spans="1:3" s="2" customFormat="1" ht="15">
      <c r="A56" s="85"/>
      <c r="C56" s="20"/>
    </row>
    <row r="57" spans="1:3" s="2" customFormat="1" ht="15">
      <c r="A57" s="85"/>
      <c r="C57" s="20"/>
    </row>
    <row r="58" spans="1:3" s="2" customFormat="1" ht="15">
      <c r="A58" s="85"/>
      <c r="C58" s="20"/>
    </row>
    <row r="59" spans="1:3" s="2" customFormat="1" ht="15">
      <c r="A59" s="85"/>
      <c r="C59" s="20"/>
    </row>
    <row r="60" spans="1:3" s="2" customFormat="1" ht="15">
      <c r="A60" s="85"/>
      <c r="C60" s="20"/>
    </row>
    <row r="61" spans="1:3" s="2" customFormat="1" ht="15">
      <c r="A61" s="85" t="s">
        <v>186</v>
      </c>
      <c r="C61" s="81" t="s">
        <v>12</v>
      </c>
    </row>
    <row r="62" s="2" customFormat="1" ht="15">
      <c r="A62" s="85"/>
    </row>
    <row r="63" spans="1:17" s="2" customFormat="1" ht="15">
      <c r="A63" s="85"/>
      <c r="C63" s="81" t="s">
        <v>54</v>
      </c>
      <c r="E63" s="3" t="s">
        <v>44</v>
      </c>
      <c r="F63" s="3"/>
      <c r="G63" s="3" t="s">
        <v>46</v>
      </c>
      <c r="H63" s="3"/>
      <c r="I63" s="3" t="s">
        <v>44</v>
      </c>
      <c r="J63" s="3"/>
      <c r="K63" s="3" t="s">
        <v>50</v>
      </c>
      <c r="L63" s="3"/>
      <c r="M63" s="3" t="s">
        <v>23</v>
      </c>
      <c r="N63" s="3"/>
      <c r="O63" s="3" t="s">
        <v>52</v>
      </c>
      <c r="P63" s="82"/>
      <c r="Q63" s="3" t="s">
        <v>53</v>
      </c>
    </row>
    <row r="64" spans="1:17" s="2" customFormat="1" ht="15">
      <c r="A64" s="85"/>
      <c r="C64" s="81" t="s">
        <v>77</v>
      </c>
      <c r="E64" s="143" t="s">
        <v>45</v>
      </c>
      <c r="F64" s="143"/>
      <c r="G64" s="143" t="s">
        <v>47</v>
      </c>
      <c r="H64" s="143"/>
      <c r="I64" s="143" t="s">
        <v>49</v>
      </c>
      <c r="J64" s="143"/>
      <c r="K64" s="143" t="s">
        <v>51</v>
      </c>
      <c r="L64" s="143"/>
      <c r="M64" s="143"/>
      <c r="N64" s="143"/>
      <c r="O64" s="143"/>
      <c r="P64" s="126"/>
      <c r="Q64" s="143"/>
    </row>
    <row r="65" spans="1:17" s="2" customFormat="1" ht="15">
      <c r="A65" s="85"/>
      <c r="E65" s="143"/>
      <c r="F65" s="143"/>
      <c r="G65" s="143" t="s">
        <v>48</v>
      </c>
      <c r="H65" s="143"/>
      <c r="I65" s="143"/>
      <c r="J65" s="143"/>
      <c r="K65" s="143"/>
      <c r="L65" s="143"/>
      <c r="M65" s="143"/>
      <c r="N65" s="143"/>
      <c r="O65" s="143"/>
      <c r="P65" s="126"/>
      <c r="Q65" s="143"/>
    </row>
    <row r="66" spans="1:17" s="2" customFormat="1" ht="15">
      <c r="A66" s="85"/>
      <c r="E66" s="143" t="s">
        <v>10</v>
      </c>
      <c r="F66" s="143"/>
      <c r="G66" s="143" t="s">
        <v>2</v>
      </c>
      <c r="H66" s="143"/>
      <c r="I66" s="143" t="s">
        <v>2</v>
      </c>
      <c r="J66" s="143"/>
      <c r="K66" s="143" t="s">
        <v>2</v>
      </c>
      <c r="L66" s="143"/>
      <c r="M66" s="143" t="s">
        <v>2</v>
      </c>
      <c r="N66" s="143"/>
      <c r="O66" s="143" t="s">
        <v>2</v>
      </c>
      <c r="P66" s="126"/>
      <c r="Q66" s="143" t="s">
        <v>2</v>
      </c>
    </row>
    <row r="67" spans="1:17" s="2" customFormat="1" ht="15">
      <c r="A67" s="85"/>
      <c r="C67" s="2" t="s">
        <v>224</v>
      </c>
      <c r="E67" s="126"/>
      <c r="F67" s="126"/>
      <c r="G67" s="126"/>
      <c r="H67" s="126"/>
      <c r="I67" s="126"/>
      <c r="J67" s="126"/>
      <c r="K67" s="126"/>
      <c r="L67" s="126"/>
      <c r="M67" s="126"/>
      <c r="N67" s="126"/>
      <c r="O67" s="126"/>
      <c r="P67" s="126"/>
      <c r="Q67" s="126"/>
    </row>
    <row r="68" spans="1:17" s="2" customFormat="1" ht="15">
      <c r="A68" s="85"/>
      <c r="C68" s="20" t="s">
        <v>29</v>
      </c>
      <c r="E68" s="101"/>
      <c r="F68" s="101"/>
      <c r="G68" s="30"/>
      <c r="H68" s="30"/>
      <c r="I68" s="30"/>
      <c r="J68" s="30"/>
      <c r="K68" s="30"/>
      <c r="L68" s="30"/>
      <c r="M68" s="30"/>
      <c r="N68" s="30"/>
      <c r="O68" s="30"/>
      <c r="P68" s="30"/>
      <c r="Q68" s="30"/>
    </row>
    <row r="69" spans="1:17" s="2" customFormat="1" ht="15">
      <c r="A69" s="85"/>
      <c r="C69" s="2" t="s">
        <v>55</v>
      </c>
      <c r="E69" s="30">
        <v>151981.022</v>
      </c>
      <c r="F69" s="30"/>
      <c r="G69" s="30">
        <v>4336.912</v>
      </c>
      <c r="H69" s="30"/>
      <c r="I69" s="30">
        <v>5163.880999999999</v>
      </c>
      <c r="J69" s="30"/>
      <c r="K69" s="30">
        <v>8988.964</v>
      </c>
      <c r="L69" s="30"/>
      <c r="M69" s="30">
        <v>3805.856</v>
      </c>
      <c r="N69" s="30"/>
      <c r="O69" s="30"/>
      <c r="P69" s="30"/>
      <c r="Q69" s="30"/>
    </row>
    <row r="70" spans="1:17" s="2" customFormat="1" ht="15">
      <c r="A70" s="85"/>
      <c r="C70" s="2" t="s">
        <v>56</v>
      </c>
      <c r="E70" s="38">
        <v>99453.424</v>
      </c>
      <c r="F70" s="38"/>
      <c r="G70" s="38">
        <v>1112.596</v>
      </c>
      <c r="H70" s="38"/>
      <c r="I70" s="38">
        <v>1527.386</v>
      </c>
      <c r="J70" s="38"/>
      <c r="K70" s="38">
        <v>1417.0620000000001</v>
      </c>
      <c r="L70" s="38"/>
      <c r="M70" s="38">
        <v>0</v>
      </c>
      <c r="N70" s="30"/>
      <c r="O70" s="30">
        <v>-103510.46800000001</v>
      </c>
      <c r="P70" s="30"/>
      <c r="Q70" s="30"/>
    </row>
    <row r="71" spans="1:17" s="2" customFormat="1" ht="15.75" thickBot="1">
      <c r="A71" s="85"/>
      <c r="C71" s="2" t="s">
        <v>57</v>
      </c>
      <c r="E71" s="127">
        <v>251434.446</v>
      </c>
      <c r="F71" s="127"/>
      <c r="G71" s="127">
        <v>5449.508</v>
      </c>
      <c r="H71" s="127"/>
      <c r="I71" s="127">
        <v>6691.267</v>
      </c>
      <c r="J71" s="127"/>
      <c r="K71" s="127">
        <v>10406.026</v>
      </c>
      <c r="L71" s="127"/>
      <c r="M71" s="127">
        <v>3805.856</v>
      </c>
      <c r="N71" s="127">
        <v>0</v>
      </c>
      <c r="O71" s="127">
        <v>-103510.46800000001</v>
      </c>
      <c r="P71" s="29">
        <v>0</v>
      </c>
      <c r="Q71" s="29">
        <v>174276.63500000007</v>
      </c>
    </row>
    <row r="72" spans="1:17" s="2" customFormat="1" ht="15">
      <c r="A72" s="85"/>
      <c r="E72" s="30"/>
      <c r="F72" s="30"/>
      <c r="G72" s="30"/>
      <c r="H72" s="30"/>
      <c r="I72" s="30"/>
      <c r="J72" s="30"/>
      <c r="K72" s="30"/>
      <c r="L72" s="30"/>
      <c r="M72" s="30"/>
      <c r="N72" s="30"/>
      <c r="O72" s="30"/>
      <c r="P72" s="30"/>
      <c r="Q72" s="30"/>
    </row>
    <row r="73" spans="1:17" s="2" customFormat="1" ht="15">
      <c r="A73" s="85"/>
      <c r="C73" s="20" t="s">
        <v>58</v>
      </c>
      <c r="E73" s="30"/>
      <c r="F73" s="30"/>
      <c r="G73" s="30"/>
      <c r="H73" s="30"/>
      <c r="I73" s="30"/>
      <c r="J73" s="30"/>
      <c r="K73" s="30"/>
      <c r="L73" s="30"/>
      <c r="M73" s="30"/>
      <c r="N73" s="30"/>
      <c r="O73" s="30"/>
      <c r="P73" s="30"/>
      <c r="Q73" s="30"/>
    </row>
    <row r="74" spans="1:17" s="2" customFormat="1" ht="15">
      <c r="A74" s="85"/>
      <c r="C74" s="2" t="s">
        <v>59</v>
      </c>
      <c r="E74" s="30">
        <v>34501.016</v>
      </c>
      <c r="F74" s="30"/>
      <c r="G74" s="30">
        <v>365.232</v>
      </c>
      <c r="H74" s="30"/>
      <c r="I74" s="30">
        <v>513.251</v>
      </c>
      <c r="J74" s="30"/>
      <c r="K74" s="30">
        <v>5502.634</v>
      </c>
      <c r="L74" s="30"/>
      <c r="M74" s="30">
        <v>-1480.511</v>
      </c>
      <c r="N74" s="30"/>
      <c r="O74" s="30">
        <v>-1560.342</v>
      </c>
      <c r="P74" s="30"/>
      <c r="Q74" s="30">
        <v>37841.28</v>
      </c>
    </row>
    <row r="75" spans="1:17" s="2" customFormat="1" ht="15">
      <c r="A75" s="85"/>
      <c r="C75" s="2" t="s">
        <v>60</v>
      </c>
      <c r="E75" s="30"/>
      <c r="F75" s="30"/>
      <c r="G75" s="30"/>
      <c r="H75" s="30"/>
      <c r="I75" s="30"/>
      <c r="J75" s="30"/>
      <c r="K75" s="30"/>
      <c r="L75" s="30"/>
      <c r="M75" s="30"/>
      <c r="N75" s="30"/>
      <c r="O75" s="30"/>
      <c r="P75" s="30"/>
      <c r="Q75" s="38">
        <v>0</v>
      </c>
    </row>
    <row r="76" spans="1:17" s="2" customFormat="1" ht="15">
      <c r="A76" s="85"/>
      <c r="C76" s="2" t="s">
        <v>61</v>
      </c>
      <c r="E76" s="30"/>
      <c r="F76" s="30"/>
      <c r="G76" s="30"/>
      <c r="H76" s="30"/>
      <c r="I76" s="30"/>
      <c r="J76" s="30"/>
      <c r="K76" s="30"/>
      <c r="L76" s="30"/>
      <c r="M76" s="30"/>
      <c r="N76" s="30"/>
      <c r="O76" s="30"/>
      <c r="P76" s="30"/>
      <c r="Q76" s="30">
        <v>37841.28</v>
      </c>
    </row>
    <row r="77" spans="1:17" s="2" customFormat="1" ht="15">
      <c r="A77" s="85"/>
      <c r="C77" s="2" t="s">
        <v>95</v>
      </c>
      <c r="E77" s="30"/>
      <c r="F77" s="30"/>
      <c r="G77" s="30"/>
      <c r="H77" s="30"/>
      <c r="I77" s="30"/>
      <c r="J77" s="30"/>
      <c r="K77" s="30"/>
      <c r="L77" s="30"/>
      <c r="M77" s="30"/>
      <c r="N77" s="30"/>
      <c r="O77" s="30"/>
      <c r="P77" s="30"/>
      <c r="Q77" s="30">
        <v>-4753</v>
      </c>
    </row>
    <row r="78" spans="1:17" s="2" customFormat="1" ht="15">
      <c r="A78" s="85"/>
      <c r="C78" s="2" t="s">
        <v>75</v>
      </c>
      <c r="E78" s="30"/>
      <c r="F78" s="30"/>
      <c r="G78" s="30"/>
      <c r="H78" s="30"/>
      <c r="I78" s="30"/>
      <c r="J78" s="30"/>
      <c r="K78" s="30"/>
      <c r="L78" s="30"/>
      <c r="M78" s="30"/>
      <c r="N78" s="30"/>
      <c r="O78" s="30"/>
      <c r="P78" s="30"/>
      <c r="Q78" s="30">
        <v>1326.524</v>
      </c>
    </row>
    <row r="79" spans="1:17" s="2" customFormat="1" ht="15">
      <c r="A79" s="85"/>
      <c r="C79" s="2" t="s">
        <v>220</v>
      </c>
      <c r="E79" s="30"/>
      <c r="F79" s="30"/>
      <c r="G79" s="30"/>
      <c r="H79" s="30"/>
      <c r="I79" s="30"/>
      <c r="J79" s="30"/>
      <c r="K79" s="30"/>
      <c r="L79" s="30"/>
      <c r="M79" s="30"/>
      <c r="N79" s="30"/>
      <c r="P79" s="30"/>
      <c r="Q79" s="38">
        <v>7907.286</v>
      </c>
    </row>
    <row r="80" spans="1:17" s="2" customFormat="1" ht="15">
      <c r="A80" s="85"/>
      <c r="C80" s="2" t="s">
        <v>79</v>
      </c>
      <c r="E80" s="30"/>
      <c r="F80" s="30"/>
      <c r="G80" s="30"/>
      <c r="H80" s="30"/>
      <c r="I80" s="30"/>
      <c r="J80" s="30"/>
      <c r="K80" s="30"/>
      <c r="L80" s="30"/>
      <c r="M80" s="30"/>
      <c r="N80" s="30"/>
      <c r="O80" s="30"/>
      <c r="P80" s="30"/>
      <c r="Q80" s="30">
        <v>42322.09</v>
      </c>
    </row>
    <row r="81" spans="1:17" s="2" customFormat="1" ht="15">
      <c r="A81" s="85"/>
      <c r="C81" s="2" t="s">
        <v>62</v>
      </c>
      <c r="E81" s="30"/>
      <c r="F81" s="30"/>
      <c r="G81" s="30"/>
      <c r="H81" s="30"/>
      <c r="I81" s="30"/>
      <c r="J81" s="30"/>
      <c r="K81" s="30"/>
      <c r="L81" s="30"/>
      <c r="M81" s="30"/>
      <c r="N81" s="30"/>
      <c r="O81" s="30"/>
      <c r="P81" s="30"/>
      <c r="Q81" s="30">
        <v>-9806</v>
      </c>
    </row>
    <row r="82" spans="1:17" s="2" customFormat="1" ht="15">
      <c r="A82" s="85"/>
      <c r="C82" s="2" t="s">
        <v>246</v>
      </c>
      <c r="E82" s="30"/>
      <c r="F82" s="30"/>
      <c r="G82" s="30"/>
      <c r="H82" s="30"/>
      <c r="I82" s="30"/>
      <c r="J82" s="30"/>
      <c r="K82" s="30"/>
      <c r="L82" s="30"/>
      <c r="M82" s="30"/>
      <c r="N82" s="30"/>
      <c r="O82" s="30"/>
      <c r="P82" s="30"/>
      <c r="Q82" s="38">
        <v>-2608</v>
      </c>
    </row>
    <row r="83" spans="1:17" s="2" customFormat="1" ht="15">
      <c r="A83" s="85"/>
      <c r="C83" s="2" t="s">
        <v>80</v>
      </c>
      <c r="E83" s="30"/>
      <c r="F83" s="30"/>
      <c r="G83" s="30"/>
      <c r="H83" s="30"/>
      <c r="I83" s="30"/>
      <c r="J83" s="30"/>
      <c r="K83" s="30"/>
      <c r="L83" s="30"/>
      <c r="M83" s="30"/>
      <c r="N83" s="30"/>
      <c r="O83" s="30"/>
      <c r="P83" s="30"/>
      <c r="Q83" s="30">
        <v>29908.09</v>
      </c>
    </row>
    <row r="84" spans="1:17" s="2" customFormat="1" ht="15">
      <c r="A84" s="85"/>
      <c r="C84" s="2" t="s">
        <v>63</v>
      </c>
      <c r="E84" s="30"/>
      <c r="F84" s="30"/>
      <c r="G84" s="30"/>
      <c r="H84" s="30"/>
      <c r="I84" s="30"/>
      <c r="J84" s="30"/>
      <c r="K84" s="30"/>
      <c r="L84" s="30"/>
      <c r="M84" s="30"/>
      <c r="N84" s="30"/>
      <c r="O84" s="30"/>
      <c r="P84" s="30"/>
      <c r="Q84" s="30">
        <v>-25</v>
      </c>
    </row>
    <row r="85" spans="1:17" s="2" customFormat="1" ht="15">
      <c r="A85" s="85"/>
      <c r="C85" s="2" t="s">
        <v>94</v>
      </c>
      <c r="E85" s="30"/>
      <c r="F85" s="30"/>
      <c r="G85" s="30"/>
      <c r="H85" s="30"/>
      <c r="I85" s="30"/>
      <c r="J85" s="30"/>
      <c r="K85" s="30"/>
      <c r="L85" s="30"/>
      <c r="M85" s="30"/>
      <c r="N85" s="30"/>
      <c r="O85" s="30"/>
      <c r="P85" s="30"/>
      <c r="Q85" s="83">
        <v>29883.09</v>
      </c>
    </row>
    <row r="86" spans="1:17" s="2" customFormat="1" ht="15">
      <c r="A86" s="85"/>
      <c r="E86" s="30"/>
      <c r="F86" s="30"/>
      <c r="G86" s="30"/>
      <c r="H86" s="30"/>
      <c r="I86" s="30"/>
      <c r="J86" s="30"/>
      <c r="K86" s="30"/>
      <c r="L86" s="30"/>
      <c r="M86" s="30"/>
      <c r="N86" s="30"/>
      <c r="O86" s="30"/>
      <c r="P86" s="30"/>
      <c r="Q86" s="30"/>
    </row>
    <row r="87" spans="1:17" s="2" customFormat="1" ht="15">
      <c r="A87" s="85"/>
      <c r="C87" s="2" t="s">
        <v>225</v>
      </c>
      <c r="E87" s="30"/>
      <c r="F87" s="30"/>
      <c r="G87" s="30"/>
      <c r="H87" s="30"/>
      <c r="I87" s="30"/>
      <c r="J87" s="30"/>
      <c r="K87" s="30"/>
      <c r="L87" s="30"/>
      <c r="M87" s="30"/>
      <c r="N87" s="30"/>
      <c r="O87" s="30"/>
      <c r="P87" s="30"/>
      <c r="Q87" s="30"/>
    </row>
    <row r="88" spans="1:17" s="2" customFormat="1" ht="15">
      <c r="A88" s="85"/>
      <c r="C88" s="20" t="s">
        <v>64</v>
      </c>
      <c r="E88" s="30"/>
      <c r="F88" s="30"/>
      <c r="G88" s="30"/>
      <c r="H88" s="30"/>
      <c r="I88" s="30"/>
      <c r="J88" s="30"/>
      <c r="K88" s="30"/>
      <c r="L88" s="30"/>
      <c r="M88" s="30"/>
      <c r="N88" s="30"/>
      <c r="O88" s="30"/>
      <c r="P88" s="30"/>
      <c r="Q88" s="30"/>
    </row>
    <row r="89" spans="1:17" s="2" customFormat="1" ht="15">
      <c r="A89" s="85"/>
      <c r="C89" s="2" t="s">
        <v>65</v>
      </c>
      <c r="E89" s="30">
        <v>559823.4932</v>
      </c>
      <c r="F89" s="30"/>
      <c r="G89" s="30">
        <v>914.678</v>
      </c>
      <c r="H89" s="30"/>
      <c r="I89" s="30">
        <v>4042.192</v>
      </c>
      <c r="J89" s="30"/>
      <c r="K89" s="30">
        <v>143116.0832</v>
      </c>
      <c r="L89" s="30"/>
      <c r="M89" s="30">
        <v>1251.663</v>
      </c>
      <c r="N89" s="30"/>
      <c r="O89" s="30">
        <v>0</v>
      </c>
      <c r="P89" s="30"/>
      <c r="Q89" s="30">
        <v>709148.1094</v>
      </c>
    </row>
    <row r="90" spans="1:17" s="2" customFormat="1" ht="15">
      <c r="A90" s="85"/>
      <c r="C90" s="2" t="s">
        <v>66</v>
      </c>
      <c r="E90" s="30">
        <v>0</v>
      </c>
      <c r="F90" s="30"/>
      <c r="G90" s="30">
        <v>0</v>
      </c>
      <c r="H90" s="30"/>
      <c r="I90" s="30">
        <v>1.282</v>
      </c>
      <c r="J90" s="30"/>
      <c r="K90" s="30">
        <v>0</v>
      </c>
      <c r="L90" s="30"/>
      <c r="M90" s="30">
        <v>0</v>
      </c>
      <c r="N90" s="30"/>
      <c r="O90" s="30"/>
      <c r="P90" s="30"/>
      <c r="Q90" s="30">
        <v>1.282</v>
      </c>
    </row>
    <row r="91" spans="1:17" s="2" customFormat="1" ht="15">
      <c r="A91" s="85"/>
      <c r="C91" s="2" t="s">
        <v>67</v>
      </c>
      <c r="E91" s="30"/>
      <c r="F91" s="30"/>
      <c r="G91" s="30"/>
      <c r="H91" s="30"/>
      <c r="I91" s="30"/>
      <c r="J91" s="30"/>
      <c r="K91" s="30"/>
      <c r="L91" s="30"/>
      <c r="M91" s="30"/>
      <c r="N91" s="30"/>
      <c r="O91" s="30"/>
      <c r="P91" s="30"/>
      <c r="Q91" s="30">
        <v>0</v>
      </c>
    </row>
    <row r="92" spans="1:17" s="2" customFormat="1" ht="15">
      <c r="A92" s="85"/>
      <c r="C92" s="2" t="s">
        <v>68</v>
      </c>
      <c r="E92" s="30"/>
      <c r="F92" s="30"/>
      <c r="G92" s="30"/>
      <c r="H92" s="30"/>
      <c r="I92" s="30"/>
      <c r="J92" s="30"/>
      <c r="K92" s="30"/>
      <c r="L92" s="30"/>
      <c r="M92" s="30"/>
      <c r="N92" s="30"/>
      <c r="O92" s="30"/>
      <c r="P92" s="30"/>
      <c r="Q92" s="83">
        <v>709148.9913999999</v>
      </c>
    </row>
    <row r="93" spans="1:17" s="2" customFormat="1" ht="15">
      <c r="A93" s="85"/>
      <c r="E93" s="30"/>
      <c r="F93" s="30"/>
      <c r="G93" s="30"/>
      <c r="H93" s="30"/>
      <c r="I93" s="30"/>
      <c r="J93" s="30"/>
      <c r="K93" s="30"/>
      <c r="L93" s="30"/>
      <c r="M93" s="30"/>
      <c r="N93" s="30"/>
      <c r="O93" s="30"/>
      <c r="P93" s="30"/>
      <c r="Q93" s="30"/>
    </row>
    <row r="94" spans="1:17" s="2" customFormat="1" ht="15">
      <c r="A94" s="85"/>
      <c r="C94" s="2" t="s">
        <v>69</v>
      </c>
      <c r="E94" s="30">
        <v>-321135.053</v>
      </c>
      <c r="F94" s="30"/>
      <c r="G94" s="30">
        <v>-1991.733</v>
      </c>
      <c r="H94" s="30"/>
      <c r="I94" s="30">
        <v>-580.026</v>
      </c>
      <c r="J94" s="30"/>
      <c r="K94" s="30">
        <v>-23618.108</v>
      </c>
      <c r="L94" s="30"/>
      <c r="M94" s="30">
        <v>-3483.744</v>
      </c>
      <c r="N94" s="30"/>
      <c r="O94" s="30">
        <v>0</v>
      </c>
      <c r="P94" s="30"/>
      <c r="Q94" s="30">
        <v>-350808.66400000005</v>
      </c>
    </row>
    <row r="95" spans="1:17" s="2" customFormat="1" ht="15">
      <c r="A95" s="85"/>
      <c r="C95" s="2" t="s">
        <v>70</v>
      </c>
      <c r="E95" s="30"/>
      <c r="F95" s="30"/>
      <c r="G95" s="30"/>
      <c r="H95" s="30"/>
      <c r="I95" s="30"/>
      <c r="J95" s="30"/>
      <c r="K95" s="30"/>
      <c r="L95" s="30"/>
      <c r="M95" s="30"/>
      <c r="N95" s="30"/>
      <c r="O95" s="30"/>
      <c r="P95" s="30"/>
      <c r="Q95" s="30">
        <v>0</v>
      </c>
    </row>
    <row r="96" spans="1:17" s="2" customFormat="1" ht="15">
      <c r="A96" s="85"/>
      <c r="C96" s="2" t="s">
        <v>71</v>
      </c>
      <c r="E96" s="30"/>
      <c r="F96" s="30"/>
      <c r="G96" s="30"/>
      <c r="H96" s="30"/>
      <c r="I96" s="30"/>
      <c r="J96" s="30"/>
      <c r="K96" s="30"/>
      <c r="L96" s="30"/>
      <c r="M96" s="30"/>
      <c r="N96" s="30"/>
      <c r="O96" s="30"/>
      <c r="P96" s="30"/>
      <c r="Q96" s="83">
        <v>-350808.66400000005</v>
      </c>
    </row>
    <row r="97" spans="1:17" s="2" customFormat="1" ht="15">
      <c r="A97" s="85"/>
      <c r="E97" s="30"/>
      <c r="F97" s="30"/>
      <c r="G97" s="30"/>
      <c r="H97" s="30"/>
      <c r="I97" s="30"/>
      <c r="J97" s="30"/>
      <c r="K97" s="30"/>
      <c r="L97" s="30"/>
      <c r="M97" s="30"/>
      <c r="N97" s="30"/>
      <c r="O97" s="30"/>
      <c r="P97" s="30"/>
      <c r="Q97" s="30"/>
    </row>
    <row r="98" spans="1:17" s="2" customFormat="1" ht="15">
      <c r="A98" s="85"/>
      <c r="C98" s="2" t="s">
        <v>72</v>
      </c>
      <c r="E98" s="30">
        <v>1914.895</v>
      </c>
      <c r="F98" s="30"/>
      <c r="G98" s="30">
        <v>84.636</v>
      </c>
      <c r="H98" s="30"/>
      <c r="I98" s="30">
        <v>93.906</v>
      </c>
      <c r="J98" s="30"/>
      <c r="K98" s="30">
        <v>40547.818</v>
      </c>
      <c r="L98" s="30"/>
      <c r="M98" s="30">
        <v>951.392</v>
      </c>
      <c r="N98" s="30"/>
      <c r="O98" s="30">
        <v>0</v>
      </c>
      <c r="P98" s="30"/>
      <c r="Q98" s="30">
        <v>43592.647</v>
      </c>
    </row>
    <row r="99" spans="1:17" s="2" customFormat="1" ht="15">
      <c r="A99" s="85"/>
      <c r="C99" s="2" t="s">
        <v>73</v>
      </c>
      <c r="E99" s="30">
        <v>796.91</v>
      </c>
      <c r="F99" s="30"/>
      <c r="G99" s="30">
        <v>39.398</v>
      </c>
      <c r="H99" s="30"/>
      <c r="I99" s="30">
        <v>75.205</v>
      </c>
      <c r="J99" s="30"/>
      <c r="K99" s="30">
        <v>403.756</v>
      </c>
      <c r="L99" s="30"/>
      <c r="M99" s="30">
        <v>167.151</v>
      </c>
      <c r="N99" s="30"/>
      <c r="O99" s="30">
        <v>0</v>
      </c>
      <c r="P99" s="30"/>
      <c r="Q99" s="30">
        <v>1482.42</v>
      </c>
    </row>
    <row r="100" spans="1:17" s="2" customFormat="1" ht="15">
      <c r="A100" s="85"/>
      <c r="C100" s="2" t="s">
        <v>74</v>
      </c>
      <c r="E100" s="30">
        <v>0</v>
      </c>
      <c r="F100" s="30"/>
      <c r="G100" s="30">
        <v>0</v>
      </c>
      <c r="H100" s="30"/>
      <c r="I100" s="30">
        <v>0</v>
      </c>
      <c r="J100" s="30"/>
      <c r="K100" s="30">
        <v>0</v>
      </c>
      <c r="L100" s="30"/>
      <c r="M100" s="30">
        <v>0</v>
      </c>
      <c r="N100" s="30"/>
      <c r="O100" s="30">
        <v>0</v>
      </c>
      <c r="P100" s="30"/>
      <c r="Q100" s="30">
        <v>0</v>
      </c>
    </row>
    <row r="101" spans="1:17" s="2" customFormat="1" ht="15">
      <c r="A101" s="85"/>
      <c r="E101" s="30"/>
      <c r="F101" s="30"/>
      <c r="G101" s="30"/>
      <c r="H101" s="30"/>
      <c r="I101" s="30"/>
      <c r="J101" s="30"/>
      <c r="K101" s="30"/>
      <c r="L101" s="30"/>
      <c r="M101" s="30"/>
      <c r="N101" s="30"/>
      <c r="O101" s="30"/>
      <c r="P101" s="30"/>
      <c r="Q101" s="30"/>
    </row>
    <row r="102" spans="1:17" s="2" customFormat="1" ht="15">
      <c r="A102" s="85"/>
      <c r="E102" s="30"/>
      <c r="F102" s="30"/>
      <c r="G102" s="30"/>
      <c r="H102" s="30"/>
      <c r="I102" s="30"/>
      <c r="J102" s="30"/>
      <c r="K102" s="30"/>
      <c r="L102" s="30"/>
      <c r="M102" s="30"/>
      <c r="N102" s="30"/>
      <c r="O102" s="30"/>
      <c r="P102" s="30"/>
      <c r="Q102" s="30"/>
    </row>
    <row r="103" spans="1:3" s="2" customFormat="1" ht="15">
      <c r="A103" s="85"/>
      <c r="C103" s="20"/>
    </row>
    <row r="104" spans="1:3" s="2" customFormat="1" ht="15">
      <c r="A104" s="85"/>
      <c r="C104" s="20"/>
    </row>
    <row r="105" spans="1:3" s="2" customFormat="1" ht="15">
      <c r="A105" s="85"/>
      <c r="C105" s="20"/>
    </row>
    <row r="106" spans="1:3" s="2" customFormat="1" ht="15">
      <c r="A106" s="85"/>
      <c r="C106" s="20"/>
    </row>
    <row r="107" spans="1:3" s="2" customFormat="1" ht="15">
      <c r="A107" s="85"/>
      <c r="C107" s="20"/>
    </row>
    <row r="108" spans="1:3" s="2" customFormat="1" ht="15">
      <c r="A108" s="85"/>
      <c r="C108" s="20"/>
    </row>
    <row r="109" spans="1:3" s="2" customFormat="1" ht="15">
      <c r="A109" s="85"/>
      <c r="C109" s="20"/>
    </row>
    <row r="110" spans="1:3" s="2" customFormat="1" ht="15">
      <c r="A110" s="85"/>
      <c r="C110" s="20"/>
    </row>
    <row r="111" spans="1:3" s="2" customFormat="1" ht="15">
      <c r="A111" s="85"/>
      <c r="C111" s="20"/>
    </row>
    <row r="112" spans="1:3" s="2" customFormat="1" ht="15">
      <c r="A112" s="85"/>
      <c r="C112" s="20"/>
    </row>
    <row r="113" spans="1:3" s="2" customFormat="1" ht="15">
      <c r="A113" s="85"/>
      <c r="C113" s="20"/>
    </row>
    <row r="114" spans="1:3" s="2" customFormat="1" ht="15">
      <c r="A114" s="85"/>
      <c r="C114" s="20"/>
    </row>
    <row r="115" spans="1:3" s="2" customFormat="1" ht="15">
      <c r="A115" s="85"/>
      <c r="C115" s="20"/>
    </row>
    <row r="116" spans="1:11" s="2" customFormat="1" ht="15">
      <c r="A116" s="85" t="s">
        <v>186</v>
      </c>
      <c r="C116" s="81" t="s">
        <v>157</v>
      </c>
      <c r="E116" s="30"/>
      <c r="F116" s="30"/>
      <c r="G116" s="30"/>
      <c r="H116" s="30"/>
      <c r="I116" s="30"/>
      <c r="J116" s="30"/>
      <c r="K116" s="30"/>
    </row>
    <row r="117" spans="1:11" s="2" customFormat="1" ht="15">
      <c r="A117" s="85"/>
      <c r="E117" s="30"/>
      <c r="F117" s="30"/>
      <c r="G117" s="30"/>
      <c r="H117" s="30"/>
      <c r="I117" s="30"/>
      <c r="J117" s="30"/>
      <c r="K117" s="30"/>
    </row>
    <row r="118" spans="1:11" s="2" customFormat="1" ht="15">
      <c r="A118" s="85"/>
      <c r="C118" s="81" t="s">
        <v>76</v>
      </c>
      <c r="E118" s="4" t="s">
        <v>29</v>
      </c>
      <c r="F118" s="4"/>
      <c r="G118" s="4" t="s">
        <v>68</v>
      </c>
      <c r="H118" s="4"/>
      <c r="I118" s="144" t="s">
        <v>72</v>
      </c>
      <c r="J118" s="30"/>
      <c r="K118" s="30"/>
    </row>
    <row r="119" spans="1:11" s="2" customFormat="1" ht="15">
      <c r="A119" s="85"/>
      <c r="C119" s="81" t="s">
        <v>78</v>
      </c>
      <c r="E119" s="20" t="s">
        <v>230</v>
      </c>
      <c r="F119" s="20"/>
      <c r="G119" s="3" t="s">
        <v>42</v>
      </c>
      <c r="H119" s="20"/>
      <c r="I119" s="20" t="s">
        <v>230</v>
      </c>
      <c r="J119" s="30"/>
      <c r="K119" s="30"/>
    </row>
    <row r="120" spans="1:11" s="2" customFormat="1" ht="15">
      <c r="A120" s="85"/>
      <c r="C120" s="81"/>
      <c r="E120" s="145" t="s">
        <v>222</v>
      </c>
      <c r="F120" s="143"/>
      <c r="G120" s="145" t="s">
        <v>222</v>
      </c>
      <c r="H120" s="143"/>
      <c r="I120" s="145" t="s">
        <v>222</v>
      </c>
      <c r="J120" s="30"/>
      <c r="K120" s="30"/>
    </row>
    <row r="121" spans="1:11" s="2" customFormat="1" ht="15">
      <c r="A121" s="85"/>
      <c r="C121" s="85"/>
      <c r="E121" s="143" t="s">
        <v>10</v>
      </c>
      <c r="F121" s="143"/>
      <c r="G121" s="143" t="s">
        <v>2</v>
      </c>
      <c r="H121" s="143"/>
      <c r="I121" s="143" t="s">
        <v>2</v>
      </c>
      <c r="J121" s="30"/>
      <c r="K121" s="30"/>
    </row>
    <row r="122" spans="1:11" s="2" customFormat="1" ht="15">
      <c r="A122" s="85"/>
      <c r="C122" s="85"/>
      <c r="E122" s="126"/>
      <c r="F122" s="126"/>
      <c r="G122" s="126"/>
      <c r="H122" s="126"/>
      <c r="I122" s="126"/>
      <c r="J122" s="30"/>
      <c r="K122" s="30"/>
    </row>
    <row r="123" spans="1:11" s="2" customFormat="1" ht="15">
      <c r="A123" s="85"/>
      <c r="D123" s="2" t="s">
        <v>18</v>
      </c>
      <c r="E123" s="30">
        <v>168516.262</v>
      </c>
      <c r="F123" s="30"/>
      <c r="G123" s="30">
        <v>662040.389</v>
      </c>
      <c r="H123" s="30"/>
      <c r="I123" s="2">
        <v>15301.697999999997</v>
      </c>
      <c r="J123" s="30"/>
      <c r="K123" s="30"/>
    </row>
    <row r="124" spans="1:11" s="2" customFormat="1" ht="15">
      <c r="A124" s="85"/>
      <c r="D124" s="2" t="s">
        <v>30</v>
      </c>
      <c r="E124" s="30">
        <v>3805.856</v>
      </c>
      <c r="F124" s="30"/>
      <c r="G124" s="30">
        <v>31011.545</v>
      </c>
      <c r="H124" s="30"/>
      <c r="I124" s="2">
        <v>28291.449</v>
      </c>
      <c r="J124" s="30"/>
      <c r="K124" s="30"/>
    </row>
    <row r="125" spans="1:11" s="2" customFormat="1" ht="15">
      <c r="A125" s="85"/>
      <c r="D125" s="2" t="s">
        <v>43</v>
      </c>
      <c r="E125" s="30">
        <v>1954.617</v>
      </c>
      <c r="F125" s="30"/>
      <c r="G125" s="30">
        <v>16097.245399999998</v>
      </c>
      <c r="H125" s="30"/>
      <c r="I125" s="2">
        <v>0</v>
      </c>
      <c r="J125" s="30"/>
      <c r="K125" s="30"/>
    </row>
    <row r="126" spans="1:11" s="2" customFormat="1" ht="15.75" thickBot="1">
      <c r="A126" s="85"/>
      <c r="E126" s="127">
        <v>174276.735</v>
      </c>
      <c r="F126" s="127"/>
      <c r="G126" s="127">
        <v>709149.1794</v>
      </c>
      <c r="H126" s="127"/>
      <c r="I126" s="127">
        <v>43593.147</v>
      </c>
      <c r="J126" s="127"/>
      <c r="K126" s="30"/>
    </row>
    <row r="127" spans="1:3" s="2" customFormat="1" ht="15">
      <c r="A127" s="85"/>
      <c r="C127" s="20"/>
    </row>
    <row r="128" spans="1:3" s="2" customFormat="1" ht="15">
      <c r="A128" s="85"/>
      <c r="C128" s="20"/>
    </row>
    <row r="129" spans="1:3" s="2" customFormat="1" ht="15">
      <c r="A129" s="85" t="s">
        <v>187</v>
      </c>
      <c r="C129" s="20" t="s">
        <v>153</v>
      </c>
    </row>
    <row r="130" spans="1:3" s="2" customFormat="1" ht="15">
      <c r="A130" s="85"/>
      <c r="C130" s="20"/>
    </row>
    <row r="131" spans="1:3" s="2" customFormat="1" ht="15">
      <c r="A131" s="85"/>
      <c r="C131" s="20"/>
    </row>
    <row r="132" spans="1:3" s="2" customFormat="1" ht="15">
      <c r="A132" s="85"/>
      <c r="C132" s="20"/>
    </row>
    <row r="133" spans="1:3" s="2" customFormat="1" ht="15">
      <c r="A133" s="85"/>
      <c r="C133" s="20"/>
    </row>
    <row r="134" spans="1:3" s="2" customFormat="1" ht="15">
      <c r="A134" s="85" t="s">
        <v>188</v>
      </c>
      <c r="C134" s="20"/>
    </row>
    <row r="135" spans="1:3" s="2" customFormat="1" ht="15">
      <c r="A135" s="85"/>
      <c r="C135" s="20"/>
    </row>
    <row r="136" spans="1:3" s="2" customFormat="1" ht="15">
      <c r="A136" s="85"/>
      <c r="C136" s="20"/>
    </row>
    <row r="137" spans="1:3" s="2" customFormat="1" ht="15">
      <c r="A137" s="85"/>
      <c r="C137" s="20"/>
    </row>
    <row r="138" spans="1:3" s="2" customFormat="1" ht="15">
      <c r="A138" s="85"/>
      <c r="C138" s="20"/>
    </row>
    <row r="139" spans="1:3" s="2" customFormat="1" ht="15">
      <c r="A139" s="85"/>
      <c r="C139" s="20"/>
    </row>
    <row r="140" spans="1:3" s="2" customFormat="1" ht="15">
      <c r="A140" s="85"/>
      <c r="C140" s="20"/>
    </row>
    <row r="141" spans="1:3" s="2" customFormat="1" ht="15">
      <c r="A141" s="85"/>
      <c r="C141" s="20"/>
    </row>
    <row r="142" spans="1:3" s="2" customFormat="1" ht="15">
      <c r="A142" s="85"/>
      <c r="C142" s="20"/>
    </row>
    <row r="143" spans="1:3" s="2" customFormat="1" ht="15">
      <c r="A143" s="85"/>
      <c r="C143" s="20"/>
    </row>
    <row r="144" spans="1:3" s="2" customFormat="1" ht="15">
      <c r="A144" s="85"/>
      <c r="C144" s="20"/>
    </row>
    <row r="145" spans="1:3" s="2" customFormat="1" ht="15">
      <c r="A145" s="85"/>
      <c r="C145" s="20"/>
    </row>
    <row r="146" spans="1:3" s="2" customFormat="1" ht="15">
      <c r="A146" s="85"/>
      <c r="C146" s="20"/>
    </row>
    <row r="147" spans="1:3" s="2" customFormat="1" ht="15">
      <c r="A147" s="85"/>
      <c r="C147" s="20"/>
    </row>
    <row r="148" spans="1:3" s="2" customFormat="1" ht="15">
      <c r="A148" s="85"/>
      <c r="C148" s="20"/>
    </row>
    <row r="149" spans="1:3" s="2" customFormat="1" ht="15">
      <c r="A149" s="85"/>
      <c r="C149" s="20"/>
    </row>
    <row r="150" spans="1:3" s="2" customFormat="1" ht="15">
      <c r="A150" s="85"/>
      <c r="C150" s="20"/>
    </row>
    <row r="151" spans="1:3" s="2" customFormat="1" ht="15">
      <c r="A151" s="85"/>
      <c r="C151" s="20"/>
    </row>
    <row r="152" spans="1:3" s="2" customFormat="1" ht="15">
      <c r="A152" s="85"/>
      <c r="C152" s="20"/>
    </row>
    <row r="153" spans="1:3" s="2" customFormat="1" ht="15">
      <c r="A153" s="85" t="s">
        <v>189</v>
      </c>
      <c r="C153" s="20"/>
    </row>
    <row r="154" spans="1:3" s="2" customFormat="1" ht="15">
      <c r="A154" s="85"/>
      <c r="C154" s="20"/>
    </row>
    <row r="155" spans="1:3" s="2" customFormat="1" ht="15">
      <c r="A155" s="85"/>
      <c r="C155" s="20"/>
    </row>
    <row r="156" spans="1:3" s="2" customFormat="1" ht="15">
      <c r="A156" s="85"/>
      <c r="C156" s="20"/>
    </row>
    <row r="157" spans="1:3" s="2" customFormat="1" ht="15">
      <c r="A157" s="85"/>
      <c r="C157" s="20"/>
    </row>
    <row r="158" spans="1:3" s="2" customFormat="1" ht="15">
      <c r="A158" s="85"/>
      <c r="C158" s="20"/>
    </row>
    <row r="159" spans="1:3" s="2" customFormat="1" ht="15">
      <c r="A159" s="85" t="s">
        <v>190</v>
      </c>
      <c r="C159" s="20"/>
    </row>
    <row r="160" spans="1:3" s="2" customFormat="1" ht="15">
      <c r="A160" s="85"/>
      <c r="C160" s="20"/>
    </row>
    <row r="161" s="2" customFormat="1" ht="15">
      <c r="A161" s="85"/>
    </row>
    <row r="162" s="2" customFormat="1" ht="15">
      <c r="A162" s="85"/>
    </row>
    <row r="163" s="2" customFormat="1" ht="15">
      <c r="A163" s="85"/>
    </row>
    <row r="164" s="2" customFormat="1" ht="15">
      <c r="A164" s="85"/>
    </row>
    <row r="165" s="2" customFormat="1" ht="15">
      <c r="A165" s="85"/>
    </row>
    <row r="166" s="2" customFormat="1" ht="15">
      <c r="A166" s="85"/>
    </row>
    <row r="167" s="2" customFormat="1" ht="15">
      <c r="A167" s="85"/>
    </row>
    <row r="168" s="2" customFormat="1" ht="15">
      <c r="A168" s="85"/>
    </row>
    <row r="169" s="2" customFormat="1" ht="15">
      <c r="A169" s="85"/>
    </row>
    <row r="170" s="2" customFormat="1" ht="15">
      <c r="A170" s="85"/>
    </row>
    <row r="171" spans="1:3" s="2" customFormat="1" ht="15">
      <c r="A171" s="85"/>
      <c r="C171" s="20" t="s">
        <v>191</v>
      </c>
    </row>
    <row r="172" s="2" customFormat="1" ht="15">
      <c r="A172" s="85"/>
    </row>
    <row r="173" s="2" customFormat="1" ht="15">
      <c r="A173" s="85" t="s">
        <v>192</v>
      </c>
    </row>
    <row r="174" s="2" customFormat="1" ht="15">
      <c r="A174" s="85"/>
    </row>
    <row r="175" s="2" customFormat="1" ht="15">
      <c r="A175" s="85"/>
    </row>
    <row r="176" s="2" customFormat="1" ht="15">
      <c r="A176" s="85"/>
    </row>
    <row r="177" s="2" customFormat="1" ht="15">
      <c r="A177" s="85"/>
    </row>
    <row r="178" s="2" customFormat="1" ht="15">
      <c r="A178" s="85"/>
    </row>
    <row r="179" s="2" customFormat="1" ht="15">
      <c r="A179" s="85"/>
    </row>
    <row r="180" s="2" customFormat="1" ht="15">
      <c r="A180" s="85"/>
    </row>
    <row r="181" s="2" customFormat="1" ht="15">
      <c r="A181" s="85"/>
    </row>
    <row r="182" s="2" customFormat="1" ht="15">
      <c r="A182" s="85"/>
    </row>
    <row r="183" s="2" customFormat="1" ht="15">
      <c r="A183" s="85"/>
    </row>
    <row r="184" s="2" customFormat="1" ht="15">
      <c r="A184" s="85"/>
    </row>
    <row r="185" s="2" customFormat="1" ht="15">
      <c r="A185" s="85"/>
    </row>
    <row r="186" s="2" customFormat="1" ht="15">
      <c r="A186" s="85" t="s">
        <v>193</v>
      </c>
    </row>
    <row r="187" s="2" customFormat="1" ht="15">
      <c r="A187" s="85"/>
    </row>
    <row r="188" s="2" customFormat="1" ht="15">
      <c r="A188" s="85"/>
    </row>
    <row r="189" s="2" customFormat="1" ht="15">
      <c r="A189" s="85"/>
    </row>
    <row r="190" s="2" customFormat="1" ht="15">
      <c r="A190" s="85"/>
    </row>
    <row r="191" s="2" customFormat="1" ht="15">
      <c r="A191" s="85"/>
    </row>
    <row r="192" s="2" customFormat="1" ht="15">
      <c r="A192" s="85"/>
    </row>
    <row r="193" s="2" customFormat="1" ht="15">
      <c r="A193" s="85" t="s">
        <v>194</v>
      </c>
    </row>
    <row r="194" s="2" customFormat="1" ht="15">
      <c r="A194" s="85"/>
    </row>
    <row r="195" s="2" customFormat="1" ht="15">
      <c r="A195" s="85"/>
    </row>
    <row r="196" s="2" customFormat="1" ht="15">
      <c r="A196" s="85"/>
    </row>
    <row r="197" s="2" customFormat="1" ht="15">
      <c r="A197" s="85"/>
    </row>
    <row r="198" s="2" customFormat="1" ht="15">
      <c r="A198" s="85"/>
    </row>
    <row r="199" s="2" customFormat="1" ht="15">
      <c r="A199" s="85"/>
    </row>
    <row r="200" s="2" customFormat="1" ht="15">
      <c r="A200" s="85"/>
    </row>
    <row r="201" s="2" customFormat="1" ht="15">
      <c r="A201" s="85"/>
    </row>
    <row r="202" s="2" customFormat="1" ht="15">
      <c r="A202" s="85"/>
    </row>
    <row r="203" s="2" customFormat="1" ht="15">
      <c r="A203" s="85"/>
    </row>
    <row r="204" s="2" customFormat="1" ht="15">
      <c r="A204" s="85"/>
    </row>
    <row r="205" s="2" customFormat="1" ht="15">
      <c r="A205" s="85"/>
    </row>
    <row r="206" s="2" customFormat="1" ht="15">
      <c r="A206" s="85"/>
    </row>
    <row r="207" spans="1:3" s="2" customFormat="1" ht="15">
      <c r="A207" s="85" t="s">
        <v>195</v>
      </c>
      <c r="C207" s="20" t="s">
        <v>196</v>
      </c>
    </row>
    <row r="208" spans="1:3" s="2" customFormat="1" ht="15">
      <c r="A208" s="85"/>
      <c r="C208" s="2" t="s">
        <v>197</v>
      </c>
    </row>
    <row r="209" s="2" customFormat="1" ht="15">
      <c r="A209" s="85"/>
    </row>
    <row r="210" spans="1:11" s="2" customFormat="1" ht="15">
      <c r="A210" s="85" t="s">
        <v>198</v>
      </c>
      <c r="C210" s="20" t="s">
        <v>5</v>
      </c>
      <c r="H210" s="139"/>
      <c r="I210" s="139"/>
      <c r="J210" s="139"/>
      <c r="K210" s="139"/>
    </row>
    <row r="211" spans="1:11" s="2" customFormat="1" ht="15">
      <c r="A211" s="85"/>
      <c r="E211" s="172" t="s">
        <v>212</v>
      </c>
      <c r="F211" s="172"/>
      <c r="G211" s="172"/>
      <c r="I211" s="172" t="s">
        <v>211</v>
      </c>
      <c r="J211" s="172"/>
      <c r="K211" s="172"/>
    </row>
    <row r="212" spans="1:11" s="2" customFormat="1" ht="15">
      <c r="A212" s="85"/>
      <c r="E212" s="3" t="s">
        <v>19</v>
      </c>
      <c r="F212" s="3"/>
      <c r="G212" s="3" t="s">
        <v>25</v>
      </c>
      <c r="I212" s="3" t="s">
        <v>21</v>
      </c>
      <c r="J212" s="3"/>
      <c r="K212" s="3" t="s">
        <v>25</v>
      </c>
    </row>
    <row r="213" spans="1:11" s="2" customFormat="1" ht="15">
      <c r="A213" s="85"/>
      <c r="E213" s="4" t="s">
        <v>20</v>
      </c>
      <c r="F213" s="3"/>
      <c r="G213" s="3" t="s">
        <v>26</v>
      </c>
      <c r="I213" s="4" t="s">
        <v>22</v>
      </c>
      <c r="J213" s="3"/>
      <c r="K213" s="3" t="s">
        <v>26</v>
      </c>
    </row>
    <row r="214" spans="1:11" s="2" customFormat="1" ht="15">
      <c r="A214" s="85"/>
      <c r="E214" s="4"/>
      <c r="F214" s="3"/>
      <c r="G214" s="4" t="s">
        <v>27</v>
      </c>
      <c r="I214" s="3"/>
      <c r="J214" s="3"/>
      <c r="K214" s="4" t="s">
        <v>22</v>
      </c>
    </row>
    <row r="215" spans="1:11" s="2" customFormat="1" ht="15">
      <c r="A215" s="85"/>
      <c r="E215" s="145" t="s">
        <v>222</v>
      </c>
      <c r="F215" s="3"/>
      <c r="G215" s="145" t="s">
        <v>156</v>
      </c>
      <c r="H215" s="3"/>
      <c r="I215" s="145" t="str">
        <f>E215</f>
        <v>30.6.2003</v>
      </c>
      <c r="J215" s="3"/>
      <c r="K215" s="145" t="str">
        <f>G215</f>
        <v>30.6.2002</v>
      </c>
    </row>
    <row r="216" spans="1:11" s="2" customFormat="1" ht="15">
      <c r="A216" s="85"/>
      <c r="E216" s="3" t="s">
        <v>2</v>
      </c>
      <c r="F216" s="3"/>
      <c r="G216" s="3" t="s">
        <v>2</v>
      </c>
      <c r="H216" s="3"/>
      <c r="I216" s="3" t="s">
        <v>2</v>
      </c>
      <c r="J216" s="3"/>
      <c r="K216" s="3" t="s">
        <v>2</v>
      </c>
    </row>
    <row r="217" spans="1:11" s="2" customFormat="1" ht="15">
      <c r="A217" s="85"/>
      <c r="C217" s="2" t="s">
        <v>132</v>
      </c>
      <c r="H217" s="3"/>
      <c r="I217" s="3"/>
      <c r="J217" s="3"/>
      <c r="K217" s="3"/>
    </row>
    <row r="218" spans="1:11" s="2" customFormat="1" ht="15">
      <c r="A218" s="85"/>
      <c r="D218" s="110" t="s">
        <v>134</v>
      </c>
      <c r="E218" s="20">
        <v>2676</v>
      </c>
      <c r="G218" s="2">
        <v>5656</v>
      </c>
      <c r="H218" s="121"/>
      <c r="I218" s="20">
        <v>10308</v>
      </c>
      <c r="J218" s="3"/>
      <c r="K218" s="2">
        <v>11101</v>
      </c>
    </row>
    <row r="219" spans="1:11" s="2" customFormat="1" ht="15">
      <c r="A219" s="85"/>
      <c r="D219" s="110" t="s">
        <v>135</v>
      </c>
      <c r="E219" s="20">
        <v>1453</v>
      </c>
      <c r="G219" s="2">
        <v>223</v>
      </c>
      <c r="H219" s="99"/>
      <c r="I219" s="140">
        <v>2608</v>
      </c>
      <c r="J219" s="122"/>
      <c r="K219" s="2">
        <v>3319</v>
      </c>
    </row>
    <row r="220" spans="1:11" s="2" customFormat="1" ht="15">
      <c r="A220" s="85"/>
      <c r="D220" s="110" t="s">
        <v>136</v>
      </c>
      <c r="E220" s="3">
        <v>-230</v>
      </c>
      <c r="F220" s="3"/>
      <c r="G220" s="2">
        <v>0</v>
      </c>
      <c r="H220" s="99"/>
      <c r="I220" s="140">
        <v>-230</v>
      </c>
      <c r="J220" s="99"/>
      <c r="K220" s="82">
        <v>0</v>
      </c>
    </row>
    <row r="221" spans="1:11" s="2" customFormat="1" ht="15">
      <c r="A221" s="85"/>
      <c r="C221" s="110" t="s">
        <v>133</v>
      </c>
      <c r="E221" s="20">
        <v>-183</v>
      </c>
      <c r="G221" s="2">
        <v>382</v>
      </c>
      <c r="H221" s="99"/>
      <c r="I221" s="140">
        <v>-272</v>
      </c>
      <c r="J221" s="99"/>
      <c r="K221" s="2">
        <v>383</v>
      </c>
    </row>
    <row r="222" spans="1:11" s="2" customFormat="1" ht="15.75" thickBot="1">
      <c r="A222" s="85"/>
      <c r="D222" s="110"/>
      <c r="E222" s="142">
        <v>3716</v>
      </c>
      <c r="F222" s="99"/>
      <c r="G222" s="123">
        <v>6261</v>
      </c>
      <c r="H222" s="99"/>
      <c r="I222" s="142">
        <v>12414</v>
      </c>
      <c r="J222" s="99"/>
      <c r="K222" s="123">
        <v>14803</v>
      </c>
    </row>
    <row r="223" s="2" customFormat="1" ht="15">
      <c r="A223" s="85"/>
    </row>
    <row r="224" s="2" customFormat="1" ht="15">
      <c r="A224" s="85"/>
    </row>
    <row r="225" s="2" customFormat="1" ht="15">
      <c r="A225" s="85"/>
    </row>
    <row r="226" s="2" customFormat="1" ht="15">
      <c r="A226" s="85"/>
    </row>
    <row r="227" s="2" customFormat="1" ht="15">
      <c r="A227" s="85"/>
    </row>
    <row r="228" spans="1:15" s="2" customFormat="1" ht="15">
      <c r="A228" s="85"/>
      <c r="L228" s="3"/>
      <c r="N228" s="3"/>
      <c r="O228" s="22"/>
    </row>
    <row r="229" spans="1:15" s="2" customFormat="1" ht="15">
      <c r="A229" s="85" t="s">
        <v>199</v>
      </c>
      <c r="C229" s="20" t="s">
        <v>200</v>
      </c>
      <c r="L229" s="3"/>
      <c r="N229" s="3"/>
      <c r="O229" s="22"/>
    </row>
    <row r="230" spans="1:15" s="2" customFormat="1" ht="15">
      <c r="A230" s="85"/>
      <c r="L230" s="121"/>
      <c r="N230" s="121"/>
      <c r="O230" s="22"/>
    </row>
    <row r="231" spans="1:15" s="2" customFormat="1" ht="15">
      <c r="A231" s="85"/>
      <c r="L231" s="99"/>
      <c r="N231" s="99"/>
      <c r="O231" s="22"/>
    </row>
    <row r="232" spans="1:15" s="2" customFormat="1" ht="15">
      <c r="A232" s="85"/>
      <c r="L232" s="99"/>
      <c r="N232" s="99"/>
      <c r="O232" s="22"/>
    </row>
    <row r="233" spans="1:15" s="2" customFormat="1" ht="15">
      <c r="A233" s="85" t="s">
        <v>201</v>
      </c>
      <c r="C233" s="20" t="s">
        <v>202</v>
      </c>
      <c r="L233" s="99"/>
      <c r="N233" s="99"/>
      <c r="O233" s="22"/>
    </row>
    <row r="234" spans="1:15" s="2" customFormat="1" ht="15">
      <c r="A234" s="126" t="s">
        <v>3</v>
      </c>
      <c r="L234" s="99"/>
      <c r="N234" s="99"/>
      <c r="O234" s="22"/>
    </row>
    <row r="235" spans="1:15" s="2" customFormat="1" ht="15">
      <c r="A235" s="126"/>
      <c r="L235" s="99"/>
      <c r="N235" s="99"/>
      <c r="O235" s="22"/>
    </row>
    <row r="236" spans="1:15" s="2" customFormat="1" ht="15">
      <c r="A236" s="126"/>
      <c r="F236" s="3"/>
      <c r="H236" s="5"/>
      <c r="I236" s="3" t="s">
        <v>216</v>
      </c>
      <c r="J236" s="3"/>
      <c r="K236" s="3" t="s">
        <v>217</v>
      </c>
      <c r="L236" s="99"/>
      <c r="N236" s="99"/>
      <c r="O236" s="22"/>
    </row>
    <row r="237" spans="1:15" s="2" customFormat="1" ht="15">
      <c r="A237" s="126"/>
      <c r="F237" s="3"/>
      <c r="H237" s="5"/>
      <c r="I237" s="3" t="s">
        <v>27</v>
      </c>
      <c r="J237" s="3"/>
      <c r="K237" s="3" t="s">
        <v>27</v>
      </c>
      <c r="L237" s="99"/>
      <c r="N237" s="99"/>
      <c r="O237" s="22"/>
    </row>
    <row r="238" spans="1:15" s="2" customFormat="1" ht="15">
      <c r="A238" s="126"/>
      <c r="F238" s="3"/>
      <c r="H238" s="3"/>
      <c r="I238" s="145" t="s">
        <v>222</v>
      </c>
      <c r="J238" s="3"/>
      <c r="K238" s="145" t="s">
        <v>222</v>
      </c>
      <c r="L238" s="99"/>
      <c r="N238" s="99"/>
      <c r="O238" s="22"/>
    </row>
    <row r="239" spans="1:15" s="2" customFormat="1" ht="15">
      <c r="A239" s="126"/>
      <c r="F239" s="3"/>
      <c r="H239" s="3"/>
      <c r="I239" s="3" t="s">
        <v>2</v>
      </c>
      <c r="J239" s="3"/>
      <c r="K239" s="3" t="s">
        <v>2</v>
      </c>
      <c r="L239" s="99"/>
      <c r="N239" s="99"/>
      <c r="O239" s="22"/>
    </row>
    <row r="240" spans="1:15" s="2" customFormat="1" ht="15">
      <c r="A240" s="126"/>
      <c r="L240" s="99"/>
      <c r="N240" s="99"/>
      <c r="O240" s="22"/>
    </row>
    <row r="241" spans="1:15" s="2" customFormat="1" ht="15">
      <c r="A241" s="126"/>
      <c r="C241" s="82" t="s">
        <v>215</v>
      </c>
      <c r="D241" s="2" t="s">
        <v>242</v>
      </c>
      <c r="I241" s="2">
        <v>3511</v>
      </c>
      <c r="K241" s="2">
        <v>5525</v>
      </c>
      <c r="L241" s="99"/>
      <c r="N241" s="99"/>
      <c r="O241" s="22"/>
    </row>
    <row r="242" spans="1:15" s="2" customFormat="1" ht="15">
      <c r="A242" s="126"/>
      <c r="C242" s="82" t="s">
        <v>213</v>
      </c>
      <c r="D242" s="2" t="s">
        <v>243</v>
      </c>
      <c r="I242" s="38">
        <v>331</v>
      </c>
      <c r="K242" s="38">
        <v>485</v>
      </c>
      <c r="L242" s="99"/>
      <c r="N242" s="99"/>
      <c r="O242" s="22"/>
    </row>
    <row r="243" spans="1:15" s="2" customFormat="1" ht="15">
      <c r="A243" s="126"/>
      <c r="C243" s="82"/>
      <c r="L243" s="99"/>
      <c r="N243" s="99"/>
      <c r="O243" s="22"/>
    </row>
    <row r="244" spans="1:15" s="2" customFormat="1" ht="15">
      <c r="A244" s="126" t="s">
        <v>4</v>
      </c>
      <c r="C244" s="2" t="s">
        <v>227</v>
      </c>
      <c r="L244" s="99"/>
      <c r="N244" s="99"/>
      <c r="O244" s="22"/>
    </row>
    <row r="245" spans="1:15" s="2" customFormat="1" ht="15">
      <c r="A245" s="85"/>
      <c r="K245" s="3" t="s">
        <v>2</v>
      </c>
      <c r="L245" s="99"/>
      <c r="N245" s="99"/>
      <c r="O245" s="22"/>
    </row>
    <row r="246" spans="1:15" s="2" customFormat="1" ht="15">
      <c r="A246" s="85"/>
      <c r="K246" s="3"/>
      <c r="L246" s="99"/>
      <c r="N246" s="99"/>
      <c r="O246" s="22"/>
    </row>
    <row r="247" spans="1:15" s="2" customFormat="1" ht="15">
      <c r="A247" s="85"/>
      <c r="C247" s="82" t="s">
        <v>215</v>
      </c>
      <c r="D247" s="2" t="s">
        <v>160</v>
      </c>
      <c r="K247" s="2">
        <v>2</v>
      </c>
      <c r="L247" s="99"/>
      <c r="N247" s="99"/>
      <c r="O247" s="22"/>
    </row>
    <row r="248" spans="1:15" s="2" customFormat="1" ht="15">
      <c r="A248" s="85"/>
      <c r="C248" s="82" t="s">
        <v>213</v>
      </c>
      <c r="D248" s="2" t="s">
        <v>219</v>
      </c>
      <c r="K248" s="2">
        <v>2</v>
      </c>
      <c r="L248" s="99"/>
      <c r="N248" s="99"/>
      <c r="O248" s="22"/>
    </row>
    <row r="249" spans="1:15" s="2" customFormat="1" ht="15">
      <c r="A249" s="85"/>
      <c r="C249" s="82" t="s">
        <v>214</v>
      </c>
      <c r="D249" s="2" t="s">
        <v>218</v>
      </c>
      <c r="K249" s="38">
        <v>2</v>
      </c>
      <c r="L249" s="99"/>
      <c r="N249" s="99"/>
      <c r="O249" s="22"/>
    </row>
    <row r="250" spans="1:15" s="2" customFormat="1" ht="15">
      <c r="A250" s="85"/>
      <c r="L250" s="99"/>
      <c r="N250" s="99"/>
      <c r="O250" s="22"/>
    </row>
    <row r="251" spans="1:15" s="2" customFormat="1" ht="15">
      <c r="A251" s="85" t="s">
        <v>203</v>
      </c>
      <c r="C251" s="81" t="s">
        <v>244</v>
      </c>
      <c r="L251" s="99"/>
      <c r="N251" s="99"/>
      <c r="O251" s="22"/>
    </row>
    <row r="252" spans="1:15" s="2" customFormat="1" ht="15">
      <c r="A252" s="85"/>
      <c r="L252" s="99"/>
      <c r="N252" s="99"/>
      <c r="O252" s="22"/>
    </row>
    <row r="253" spans="1:15" s="2" customFormat="1" ht="15">
      <c r="A253" s="85"/>
      <c r="L253" s="99"/>
      <c r="N253" s="99"/>
      <c r="O253" s="22"/>
    </row>
    <row r="254" spans="1:15" s="2" customFormat="1" ht="15">
      <c r="A254" s="85"/>
      <c r="L254" s="99"/>
      <c r="N254" s="99"/>
      <c r="O254" s="22"/>
    </row>
    <row r="255" spans="1:15" s="2" customFormat="1" ht="15">
      <c r="A255" s="85" t="s">
        <v>204</v>
      </c>
      <c r="C255" s="81" t="s">
        <v>11</v>
      </c>
      <c r="D255" s="85"/>
      <c r="E255" s="85"/>
      <c r="F255" s="85"/>
      <c r="L255" s="99"/>
      <c r="M255" s="99"/>
      <c r="N255" s="99"/>
      <c r="O255" s="99"/>
    </row>
    <row r="256" spans="1:15" s="2" customFormat="1" ht="15">
      <c r="A256" s="85"/>
      <c r="C256" s="85" t="s">
        <v>40</v>
      </c>
      <c r="D256" s="85"/>
      <c r="E256" s="85"/>
      <c r="F256" s="85"/>
      <c r="L256" s="99"/>
      <c r="M256" s="99"/>
      <c r="N256" s="99"/>
      <c r="O256" s="99"/>
    </row>
    <row r="257" spans="1:15" s="2" customFormat="1" ht="15">
      <c r="A257" s="85"/>
      <c r="C257" s="85"/>
      <c r="D257" s="85"/>
      <c r="E257" s="85"/>
      <c r="F257" s="85"/>
      <c r="G257" s="3" t="s">
        <v>41</v>
      </c>
      <c r="H257" s="82"/>
      <c r="I257" s="82"/>
      <c r="J257" s="82"/>
      <c r="K257" s="3" t="s">
        <v>42</v>
      </c>
      <c r="L257" s="99"/>
      <c r="M257" s="99"/>
      <c r="N257" s="99"/>
      <c r="O257" s="99"/>
    </row>
    <row r="258" spans="1:15" s="2" customFormat="1" ht="15">
      <c r="A258" s="85"/>
      <c r="C258" s="85"/>
      <c r="D258" s="85"/>
      <c r="E258" s="85"/>
      <c r="F258" s="85"/>
      <c r="G258" s="145" t="s">
        <v>222</v>
      </c>
      <c r="H258" s="99"/>
      <c r="I258" s="99"/>
      <c r="J258" s="99"/>
      <c r="K258" s="132" t="s">
        <v>156</v>
      </c>
      <c r="L258" s="99"/>
      <c r="M258" s="99"/>
      <c r="N258" s="99"/>
      <c r="O258" s="99"/>
    </row>
    <row r="259" spans="1:15" s="2" customFormat="1" ht="15">
      <c r="A259" s="85"/>
      <c r="C259" s="125" t="s">
        <v>13</v>
      </c>
      <c r="D259" s="85"/>
      <c r="E259" s="85"/>
      <c r="F259" s="85"/>
      <c r="G259" s="3" t="s">
        <v>2</v>
      </c>
      <c r="H259" s="82"/>
      <c r="I259" s="82"/>
      <c r="J259" s="82"/>
      <c r="K259" s="3" t="s">
        <v>2</v>
      </c>
      <c r="L259" s="99"/>
      <c r="M259" s="99"/>
      <c r="N259" s="99"/>
      <c r="O259" s="99"/>
    </row>
    <row r="260" spans="1:15" s="2" customFormat="1" ht="15">
      <c r="A260" s="85"/>
      <c r="C260" s="85"/>
      <c r="D260" s="85" t="s">
        <v>81</v>
      </c>
      <c r="E260" s="85"/>
      <c r="F260" s="85"/>
      <c r="G260" s="20"/>
      <c r="L260" s="99"/>
      <c r="M260" s="99"/>
      <c r="N260" s="99"/>
      <c r="O260" s="99"/>
    </row>
    <row r="261" spans="1:15" s="2" customFormat="1" ht="15">
      <c r="A261" s="85"/>
      <c r="C261" s="85"/>
      <c r="D261" s="124" t="s">
        <v>82</v>
      </c>
      <c r="E261" s="85"/>
      <c r="F261" s="85"/>
      <c r="G261" s="20"/>
      <c r="L261" s="99"/>
      <c r="M261" s="99"/>
      <c r="N261" s="99"/>
      <c r="O261" s="99"/>
    </row>
    <row r="262" spans="1:15" s="2" customFormat="1" ht="15">
      <c r="A262" s="85"/>
      <c r="C262" s="85"/>
      <c r="D262" s="85" t="s">
        <v>83</v>
      </c>
      <c r="E262" s="85"/>
      <c r="F262" s="85"/>
      <c r="G262" s="20">
        <v>100000</v>
      </c>
      <c r="K262" s="2">
        <v>100000</v>
      </c>
      <c r="L262" s="99"/>
      <c r="M262" s="99"/>
      <c r="N262" s="99"/>
      <c r="O262" s="99"/>
    </row>
    <row r="263" spans="1:15" s="2" customFormat="1" ht="15">
      <c r="A263" s="85"/>
      <c r="C263" s="85"/>
      <c r="D263" s="124" t="s">
        <v>85</v>
      </c>
      <c r="E263" s="85"/>
      <c r="F263" s="85"/>
      <c r="G263" s="20"/>
      <c r="L263" s="99"/>
      <c r="M263" s="99"/>
      <c r="N263" s="99"/>
      <c r="O263" s="99"/>
    </row>
    <row r="264" spans="1:15" s="2" customFormat="1" ht="15">
      <c r="A264" s="85"/>
      <c r="C264" s="85"/>
      <c r="D264" s="85" t="s">
        <v>84</v>
      </c>
      <c r="E264" s="85"/>
      <c r="F264" s="85"/>
      <c r="G264" s="20">
        <v>50000</v>
      </c>
      <c r="K264" s="2">
        <v>50000</v>
      </c>
      <c r="L264" s="99"/>
      <c r="M264" s="99"/>
      <c r="N264" s="99"/>
      <c r="O264" s="99"/>
    </row>
    <row r="265" spans="1:12" s="2" customFormat="1" ht="15.75" thickBot="1">
      <c r="A265" s="85"/>
      <c r="C265" s="85"/>
      <c r="E265" s="85"/>
      <c r="F265" s="85"/>
      <c r="G265" s="141">
        <v>150000</v>
      </c>
      <c r="H265" s="30"/>
      <c r="I265" s="30"/>
      <c r="J265" s="30"/>
      <c r="K265" s="127">
        <v>150000</v>
      </c>
      <c r="L265" s="99"/>
    </row>
    <row r="266" spans="1:12" s="2" customFormat="1" ht="15">
      <c r="A266" s="85"/>
      <c r="C266" s="125" t="s">
        <v>14</v>
      </c>
      <c r="E266" s="85"/>
      <c r="F266" s="85"/>
      <c r="G266" s="20"/>
      <c r="L266" s="99"/>
    </row>
    <row r="267" spans="1:15" s="2" customFormat="1" ht="15.75" thickBot="1">
      <c r="A267" s="85"/>
      <c r="C267" s="85"/>
      <c r="D267" s="85" t="s">
        <v>241</v>
      </c>
      <c r="E267" s="85"/>
      <c r="F267" s="85"/>
      <c r="G267" s="133">
        <v>9370</v>
      </c>
      <c r="K267" s="29">
        <v>0</v>
      </c>
      <c r="L267" s="99"/>
      <c r="M267" s="99"/>
      <c r="N267" s="99"/>
      <c r="O267" s="99"/>
    </row>
    <row r="268" spans="1:15" s="2" customFormat="1" ht="15">
      <c r="A268" s="85"/>
      <c r="C268" s="125" t="s">
        <v>15</v>
      </c>
      <c r="D268" s="85"/>
      <c r="E268" s="85"/>
      <c r="F268" s="85"/>
      <c r="L268" s="99"/>
      <c r="M268" s="99"/>
      <c r="N268" s="99"/>
      <c r="O268" s="99"/>
    </row>
    <row r="269" spans="1:15" s="2" customFormat="1" ht="15">
      <c r="A269" s="85"/>
      <c r="C269" s="85"/>
      <c r="D269" s="85" t="s">
        <v>16</v>
      </c>
      <c r="E269" s="85"/>
      <c r="F269" s="85"/>
      <c r="G269" s="20"/>
      <c r="L269" s="99"/>
      <c r="M269" s="99"/>
      <c r="N269" s="99"/>
      <c r="O269" s="99"/>
    </row>
    <row r="270" spans="1:15" s="2" customFormat="1" ht="15.75" thickBot="1">
      <c r="A270" s="85"/>
      <c r="C270" s="85"/>
      <c r="D270" s="124" t="s">
        <v>17</v>
      </c>
      <c r="E270" s="85"/>
      <c r="F270" s="85"/>
      <c r="G270" s="133">
        <v>89000</v>
      </c>
      <c r="H270" s="30"/>
      <c r="I270" s="30"/>
      <c r="J270" s="30"/>
      <c r="K270" s="29">
        <v>89000</v>
      </c>
      <c r="L270" s="99"/>
      <c r="M270" s="99"/>
      <c r="N270" s="99"/>
      <c r="O270" s="99"/>
    </row>
    <row r="271" spans="1:15" s="2" customFormat="1" ht="15">
      <c r="A271" s="85"/>
      <c r="C271" s="85"/>
      <c r="D271" s="124"/>
      <c r="E271" s="85"/>
      <c r="F271" s="85"/>
      <c r="G271" s="90"/>
      <c r="H271" s="30"/>
      <c r="I271" s="30"/>
      <c r="J271" s="30"/>
      <c r="K271" s="30"/>
      <c r="L271" s="99"/>
      <c r="M271" s="99"/>
      <c r="N271" s="99"/>
      <c r="O271" s="99"/>
    </row>
    <row r="272" spans="1:15" s="2" customFormat="1" ht="15">
      <c r="A272" s="85"/>
      <c r="C272" s="85"/>
      <c r="D272" s="124"/>
      <c r="E272" s="85"/>
      <c r="F272" s="85"/>
      <c r="G272" s="90"/>
      <c r="H272" s="30"/>
      <c r="I272" s="30"/>
      <c r="J272" s="30"/>
      <c r="K272" s="30"/>
      <c r="L272" s="99"/>
      <c r="M272" s="99"/>
      <c r="N272" s="99"/>
      <c r="O272" s="99"/>
    </row>
    <row r="273" spans="1:15" s="2" customFormat="1" ht="15">
      <c r="A273" s="85"/>
      <c r="C273" s="85"/>
      <c r="D273" s="124"/>
      <c r="E273" s="85"/>
      <c r="F273" s="85"/>
      <c r="G273" s="90"/>
      <c r="H273" s="30"/>
      <c r="I273" s="30"/>
      <c r="J273" s="30"/>
      <c r="K273" s="30"/>
      <c r="L273" s="99"/>
      <c r="M273" s="99"/>
      <c r="N273" s="99"/>
      <c r="O273" s="99"/>
    </row>
    <row r="274" spans="1:15" s="2" customFormat="1" ht="15">
      <c r="A274" s="85"/>
      <c r="C274" s="85"/>
      <c r="D274" s="124"/>
      <c r="E274" s="85"/>
      <c r="F274" s="85"/>
      <c r="G274" s="90"/>
      <c r="H274" s="30"/>
      <c r="I274" s="30"/>
      <c r="J274" s="30"/>
      <c r="K274" s="30"/>
      <c r="L274" s="99"/>
      <c r="M274" s="99"/>
      <c r="N274" s="99"/>
      <c r="O274" s="99"/>
    </row>
    <row r="275" spans="1:15" s="2" customFormat="1" ht="15">
      <c r="A275" s="85"/>
      <c r="C275" s="85"/>
      <c r="D275" s="124"/>
      <c r="E275" s="85"/>
      <c r="F275" s="85"/>
      <c r="G275" s="90"/>
      <c r="H275" s="30"/>
      <c r="I275" s="30"/>
      <c r="J275" s="30"/>
      <c r="K275" s="30"/>
      <c r="L275" s="99"/>
      <c r="M275" s="99"/>
      <c r="N275" s="99"/>
      <c r="O275" s="99"/>
    </row>
    <row r="276" spans="1:15" s="2" customFormat="1" ht="15">
      <c r="A276" s="85"/>
      <c r="C276" s="85"/>
      <c r="D276" s="124"/>
      <c r="E276" s="85"/>
      <c r="F276" s="85"/>
      <c r="G276" s="90"/>
      <c r="H276" s="30"/>
      <c r="I276" s="30"/>
      <c r="J276" s="30"/>
      <c r="K276" s="30"/>
      <c r="L276" s="99"/>
      <c r="M276" s="99"/>
      <c r="N276" s="99"/>
      <c r="O276" s="99"/>
    </row>
    <row r="277" spans="1:15" s="2" customFormat="1" ht="15">
      <c r="A277" s="85"/>
      <c r="C277" s="168" t="s">
        <v>250</v>
      </c>
      <c r="D277" s="124"/>
      <c r="E277" s="85"/>
      <c r="F277" s="85"/>
      <c r="G277" s="90"/>
      <c r="H277" s="30"/>
      <c r="I277" s="30"/>
      <c r="J277" s="30"/>
      <c r="K277" s="30"/>
      <c r="L277" s="99"/>
      <c r="M277" s="99"/>
      <c r="N277" s="99"/>
      <c r="O277" s="99"/>
    </row>
    <row r="278" spans="1:15" s="2" customFormat="1" ht="15">
      <c r="A278" s="85"/>
      <c r="D278" s="124"/>
      <c r="E278" s="172" t="s">
        <v>41</v>
      </c>
      <c r="F278" s="172"/>
      <c r="G278" s="172"/>
      <c r="H278" s="82"/>
      <c r="I278" s="172" t="s">
        <v>42</v>
      </c>
      <c r="J278" s="172"/>
      <c r="K278" s="172"/>
      <c r="L278" s="99"/>
      <c r="M278" s="99"/>
      <c r="N278" s="99"/>
      <c r="O278" s="99"/>
    </row>
    <row r="279" spans="1:15" s="2" customFormat="1" ht="15">
      <c r="A279" s="85"/>
      <c r="C279" s="85"/>
      <c r="D279" s="124"/>
      <c r="E279" s="174" t="str">
        <f>G258</f>
        <v>30.6.2003</v>
      </c>
      <c r="F279" s="174"/>
      <c r="G279" s="174"/>
      <c r="H279" s="99"/>
      <c r="I279" s="175" t="s">
        <v>156</v>
      </c>
      <c r="J279" s="175"/>
      <c r="K279" s="175"/>
      <c r="L279" s="99"/>
      <c r="M279" s="99"/>
      <c r="N279" s="99"/>
      <c r="O279" s="99"/>
    </row>
    <row r="280" spans="1:15" s="2" customFormat="1" ht="15">
      <c r="A280" s="85"/>
      <c r="D280" s="124"/>
      <c r="E280" s="170" t="s">
        <v>249</v>
      </c>
      <c r="F280" s="126"/>
      <c r="G280" s="170" t="s">
        <v>2</v>
      </c>
      <c r="H280" s="82"/>
      <c r="I280" s="170" t="s">
        <v>249</v>
      </c>
      <c r="J280" s="126"/>
      <c r="K280" s="170" t="s">
        <v>2</v>
      </c>
      <c r="N280" s="99"/>
      <c r="O280" s="99"/>
    </row>
    <row r="281" spans="1:15" s="2" customFormat="1" ht="15">
      <c r="A281" s="85"/>
      <c r="E281" s="166"/>
      <c r="F281" s="166"/>
      <c r="G281" s="90" t="s">
        <v>251</v>
      </c>
      <c r="H281" s="30"/>
      <c r="I281" s="30"/>
      <c r="J281" s="30"/>
      <c r="K281" s="90" t="s">
        <v>251</v>
      </c>
      <c r="M281" s="166"/>
      <c r="N281" s="99"/>
      <c r="O281" s="99"/>
    </row>
    <row r="282" spans="1:15" s="2" customFormat="1" ht="15.75" thickBot="1">
      <c r="A282" s="85"/>
      <c r="C282" s="85" t="s">
        <v>241</v>
      </c>
      <c r="E282" s="169">
        <v>3700</v>
      </c>
      <c r="F282" s="166"/>
      <c r="G282" s="167">
        <v>9370</v>
      </c>
      <c r="H282" s="30"/>
      <c r="I282" s="29">
        <v>0</v>
      </c>
      <c r="J282" s="30"/>
      <c r="K282" s="29">
        <v>0</v>
      </c>
      <c r="M282" s="166"/>
      <c r="N282" s="99"/>
      <c r="O282" s="99"/>
    </row>
    <row r="283" spans="1:15" s="2" customFormat="1" ht="15">
      <c r="A283" s="85"/>
      <c r="E283" s="166"/>
      <c r="F283" s="166"/>
      <c r="G283" s="109"/>
      <c r="H283" s="30"/>
      <c r="I283" s="30"/>
      <c r="J283" s="30"/>
      <c r="K283" s="30"/>
      <c r="L283" s="99"/>
      <c r="M283" s="99"/>
      <c r="N283" s="99"/>
      <c r="O283" s="99"/>
    </row>
    <row r="284" spans="1:15" s="2" customFormat="1" ht="15">
      <c r="A284" s="85"/>
      <c r="C284" s="85"/>
      <c r="D284" s="124"/>
      <c r="E284" s="85"/>
      <c r="F284" s="85"/>
      <c r="G284" s="30"/>
      <c r="H284" s="30"/>
      <c r="I284" s="30"/>
      <c r="J284" s="30"/>
      <c r="K284" s="30"/>
      <c r="L284" s="99"/>
      <c r="M284" s="99"/>
      <c r="N284" s="99"/>
      <c r="O284" s="99"/>
    </row>
    <row r="285" spans="1:15" s="2" customFormat="1" ht="15">
      <c r="A285" s="85"/>
      <c r="L285" s="99"/>
      <c r="M285" s="99"/>
      <c r="N285" s="99"/>
      <c r="O285" s="99"/>
    </row>
    <row r="286" spans="1:15" s="2" customFormat="1" ht="15">
      <c r="A286" s="85" t="s">
        <v>205</v>
      </c>
      <c r="C286" s="20" t="s">
        <v>206</v>
      </c>
      <c r="L286" s="99"/>
      <c r="M286" s="99"/>
      <c r="N286" s="99"/>
      <c r="O286" s="99"/>
    </row>
    <row r="287" spans="1:15" s="2" customFormat="1" ht="15">
      <c r="A287" s="85"/>
      <c r="L287" s="99"/>
      <c r="M287" s="99"/>
      <c r="N287" s="99"/>
      <c r="O287" s="99"/>
    </row>
    <row r="288" spans="1:15" s="2" customFormat="1" ht="15">
      <c r="A288" s="85"/>
      <c r="L288" s="99"/>
      <c r="M288" s="99"/>
      <c r="N288" s="99"/>
      <c r="O288" s="99"/>
    </row>
    <row r="289" spans="1:15" s="2" customFormat="1" ht="15">
      <c r="A289" s="85"/>
      <c r="L289" s="99"/>
      <c r="M289" s="99"/>
      <c r="N289" s="99"/>
      <c r="O289" s="99"/>
    </row>
    <row r="290" spans="1:15" s="2" customFormat="1" ht="15">
      <c r="A290" s="85"/>
      <c r="L290" s="99"/>
      <c r="M290" s="99"/>
      <c r="N290" s="99"/>
      <c r="O290" s="99"/>
    </row>
    <row r="291" spans="1:15" s="2" customFormat="1" ht="15">
      <c r="A291" s="85" t="s">
        <v>207</v>
      </c>
      <c r="L291" s="99"/>
      <c r="M291" s="99"/>
      <c r="N291" s="99"/>
      <c r="O291" s="99"/>
    </row>
    <row r="292" spans="1:15" s="2" customFormat="1" ht="15">
      <c r="A292" s="85"/>
      <c r="L292" s="99"/>
      <c r="M292" s="99"/>
      <c r="N292" s="99"/>
      <c r="O292" s="99"/>
    </row>
    <row r="293" spans="1:15" s="2" customFormat="1" ht="15">
      <c r="A293" s="85"/>
      <c r="L293" s="99"/>
      <c r="M293" s="99"/>
      <c r="N293" s="99"/>
      <c r="O293" s="99"/>
    </row>
    <row r="294" spans="1:15" s="2" customFormat="1" ht="15">
      <c r="A294" s="85"/>
      <c r="L294" s="99"/>
      <c r="M294" s="99"/>
      <c r="N294" s="99"/>
      <c r="O294" s="99"/>
    </row>
    <row r="295" spans="1:15" s="2" customFormat="1" ht="15">
      <c r="A295" s="85" t="s">
        <v>208</v>
      </c>
      <c r="C295" s="20" t="s">
        <v>210</v>
      </c>
      <c r="L295" s="99"/>
      <c r="M295" s="99"/>
      <c r="N295" s="99"/>
      <c r="O295" s="99"/>
    </row>
    <row r="296" spans="1:15" s="2" customFormat="1" ht="15">
      <c r="A296" s="85"/>
      <c r="L296" s="99"/>
      <c r="M296" s="99"/>
      <c r="N296" s="99"/>
      <c r="O296" s="99"/>
    </row>
    <row r="297" spans="1:15" s="2" customFormat="1" ht="15">
      <c r="A297" s="85"/>
      <c r="L297" s="99"/>
      <c r="M297" s="99"/>
      <c r="N297" s="99"/>
      <c r="O297" s="99"/>
    </row>
    <row r="298" spans="1:15" s="2" customFormat="1" ht="15">
      <c r="A298" s="85"/>
      <c r="L298" s="99"/>
      <c r="M298" s="99"/>
      <c r="N298" s="99"/>
      <c r="O298" s="99"/>
    </row>
    <row r="299" spans="1:15" s="2" customFormat="1" ht="15">
      <c r="A299" s="85"/>
      <c r="L299" s="99"/>
      <c r="M299" s="99"/>
      <c r="N299" s="99"/>
      <c r="O299" s="99"/>
    </row>
    <row r="300" spans="1:15" s="2" customFormat="1" ht="15">
      <c r="A300" s="85"/>
      <c r="L300" s="99"/>
      <c r="M300" s="99"/>
      <c r="N300" s="99"/>
      <c r="O300" s="99"/>
    </row>
    <row r="301" spans="1:15" s="2" customFormat="1" ht="15">
      <c r="A301" s="85"/>
      <c r="L301" s="99"/>
      <c r="M301" s="99"/>
      <c r="N301" s="99"/>
      <c r="O301" s="99"/>
    </row>
    <row r="302" s="2" customFormat="1" ht="15">
      <c r="A302" s="85"/>
    </row>
    <row r="303" s="2" customFormat="1" ht="15">
      <c r="A303" s="85"/>
    </row>
    <row r="304" s="2" customFormat="1" ht="15">
      <c r="A304" s="85"/>
    </row>
    <row r="305" spans="1:3" s="2" customFormat="1" ht="15">
      <c r="A305" s="85" t="s">
        <v>209</v>
      </c>
      <c r="C305" s="20" t="s">
        <v>154</v>
      </c>
    </row>
    <row r="306" spans="1:10" s="2" customFormat="1" ht="15">
      <c r="A306" s="85"/>
      <c r="C306" s="20"/>
      <c r="H306" s="44"/>
      <c r="J306" s="82"/>
    </row>
    <row r="307" spans="2:11" s="2" customFormat="1" ht="15">
      <c r="B307" s="20" t="s">
        <v>143</v>
      </c>
      <c r="D307" s="20" t="s">
        <v>144</v>
      </c>
      <c r="G307" s="173" t="s">
        <v>223</v>
      </c>
      <c r="H307" s="173"/>
      <c r="I307" s="173"/>
      <c r="J307" s="173"/>
      <c r="K307" s="173"/>
    </row>
    <row r="308" spans="7:11" s="2" customFormat="1" ht="15">
      <c r="G308" s="145" t="s">
        <v>222</v>
      </c>
      <c r="H308" s="3"/>
      <c r="I308" s="3"/>
      <c r="J308" s="3"/>
      <c r="K308" s="145" t="s">
        <v>156</v>
      </c>
    </row>
    <row r="309" spans="3:11" s="2" customFormat="1" ht="15">
      <c r="C309" s="2" t="s">
        <v>94</v>
      </c>
      <c r="E309" s="2" t="s">
        <v>152</v>
      </c>
      <c r="G309" s="3">
        <v>29883</v>
      </c>
      <c r="H309" s="3"/>
      <c r="I309" s="3"/>
      <c r="J309" s="3"/>
      <c r="K309" s="82">
        <v>25328</v>
      </c>
    </row>
    <row r="310" spans="1:3" s="2" customFormat="1" ht="15">
      <c r="A310" s="85"/>
      <c r="C310" s="2" t="s">
        <v>146</v>
      </c>
    </row>
    <row r="311" spans="1:11" s="2" customFormat="1" ht="15">
      <c r="A311" s="85"/>
      <c r="D311" s="2" t="s">
        <v>147</v>
      </c>
      <c r="E311" s="2" t="s">
        <v>151</v>
      </c>
      <c r="G311" s="20">
        <v>184555.64583333334</v>
      </c>
      <c r="K311" s="2">
        <v>181895.688</v>
      </c>
    </row>
    <row r="312" spans="1:7" s="2" customFormat="1" ht="15">
      <c r="A312" s="85"/>
      <c r="G312" s="20"/>
    </row>
    <row r="313" spans="1:13" s="2" customFormat="1" ht="15">
      <c r="A313" s="85"/>
      <c r="C313" s="2" t="s">
        <v>144</v>
      </c>
      <c r="E313" s="110" t="s">
        <v>150</v>
      </c>
      <c r="G313" s="112">
        <v>16.191864445581057</v>
      </c>
      <c r="K313" s="135">
        <v>13.924464223692867</v>
      </c>
      <c r="M313" s="135"/>
    </row>
    <row r="314" spans="1:13" s="2" customFormat="1" ht="15">
      <c r="A314" s="85"/>
      <c r="C314" s="20"/>
      <c r="M314" s="135"/>
    </row>
    <row r="315" spans="1:13" s="2" customFormat="1" ht="15">
      <c r="A315" s="85"/>
      <c r="B315" s="20" t="s">
        <v>4</v>
      </c>
      <c r="C315" s="20"/>
      <c r="D315" s="20" t="s">
        <v>145</v>
      </c>
      <c r="M315" s="135"/>
    </row>
    <row r="316" spans="1:13" s="2" customFormat="1" ht="15">
      <c r="A316" s="85"/>
      <c r="C316" s="20"/>
      <c r="M316" s="135"/>
    </row>
    <row r="317" spans="1:13" s="2" customFormat="1" ht="15">
      <c r="A317" s="85"/>
      <c r="C317" s="2" t="s">
        <v>94</v>
      </c>
      <c r="E317" s="2" t="s">
        <v>152</v>
      </c>
      <c r="G317" s="20">
        <v>29883</v>
      </c>
      <c r="K317" s="2">
        <v>25328</v>
      </c>
      <c r="M317" s="135"/>
    </row>
    <row r="318" spans="1:13" s="2" customFormat="1" ht="15">
      <c r="A318" s="85"/>
      <c r="C318" s="2" t="s">
        <v>146</v>
      </c>
      <c r="M318" s="135"/>
    </row>
    <row r="319" spans="1:13" s="2" customFormat="1" ht="15">
      <c r="A319" s="85"/>
      <c r="D319" s="2" t="s">
        <v>147</v>
      </c>
      <c r="E319" s="2" t="s">
        <v>151</v>
      </c>
      <c r="G319" s="20">
        <v>184555.64583333334</v>
      </c>
      <c r="K319" s="2">
        <v>181895.688</v>
      </c>
      <c r="M319" s="135"/>
    </row>
    <row r="320" spans="1:11" s="2" customFormat="1" ht="15">
      <c r="A320" s="85"/>
      <c r="C320" s="2" t="s">
        <v>161</v>
      </c>
      <c r="E320" s="2" t="s">
        <v>151</v>
      </c>
      <c r="G320" s="95">
        <v>75109.94544134647</v>
      </c>
      <c r="K320" s="2">
        <v>74819.78100000002</v>
      </c>
    </row>
    <row r="321" spans="1:11" s="2" customFormat="1" ht="15">
      <c r="A321" s="85"/>
      <c r="C321" s="2" t="s">
        <v>148</v>
      </c>
      <c r="G321" s="20"/>
      <c r="K321" s="89"/>
    </row>
    <row r="322" spans="1:11" s="2" customFormat="1" ht="15.75" thickBot="1">
      <c r="A322" s="85"/>
      <c r="D322" s="2" t="s">
        <v>149</v>
      </c>
      <c r="E322" s="2" t="s">
        <v>151</v>
      </c>
      <c r="G322" s="133">
        <v>259666.0912746798</v>
      </c>
      <c r="K322" s="29">
        <v>256715.969</v>
      </c>
    </row>
    <row r="323" spans="1:13" s="2" customFormat="1" ht="15">
      <c r="A323" s="85"/>
      <c r="G323" s="90"/>
      <c r="K323" s="30"/>
      <c r="M323" s="135"/>
    </row>
    <row r="324" spans="1:13" s="2" customFormat="1" ht="15">
      <c r="A324" s="85"/>
      <c r="C324" s="2" t="s">
        <v>145</v>
      </c>
      <c r="E324" s="110" t="s">
        <v>150</v>
      </c>
      <c r="G324" s="112">
        <v>11.50824116206578</v>
      </c>
      <c r="K324" s="135">
        <v>9.866156787464982</v>
      </c>
      <c r="M324" s="135"/>
    </row>
    <row r="325" s="2" customFormat="1" ht="15">
      <c r="A325" s="85"/>
    </row>
    <row r="326" s="2" customFormat="1" ht="15">
      <c r="A326" s="85"/>
    </row>
    <row r="327" s="2" customFormat="1" ht="15">
      <c r="A327" s="85"/>
    </row>
    <row r="328" s="2" customFormat="1" ht="15">
      <c r="A328" s="85"/>
    </row>
    <row r="329" s="2" customFormat="1" ht="15">
      <c r="A329" s="85"/>
    </row>
    <row r="330" s="2" customFormat="1" ht="15">
      <c r="A330" s="81" t="s">
        <v>7</v>
      </c>
    </row>
    <row r="331" s="2" customFormat="1" ht="15">
      <c r="A331" s="85"/>
    </row>
    <row r="332" s="2" customFormat="1" ht="15">
      <c r="A332" s="85"/>
    </row>
    <row r="333" s="2" customFormat="1" ht="15">
      <c r="A333" s="85"/>
    </row>
    <row r="334" s="2" customFormat="1" ht="15">
      <c r="A334" s="85"/>
    </row>
    <row r="335" s="2" customFormat="1" ht="15">
      <c r="A335" s="81"/>
    </row>
    <row r="336" s="2" customFormat="1" ht="15">
      <c r="A336" s="85" t="s">
        <v>8</v>
      </c>
    </row>
    <row r="337" s="2" customFormat="1" ht="15">
      <c r="A337" s="128" t="s">
        <v>9</v>
      </c>
    </row>
    <row r="338" s="2" customFormat="1" ht="15">
      <c r="A338" s="129" t="s">
        <v>231</v>
      </c>
    </row>
    <row r="339" s="2" customFormat="1" ht="15">
      <c r="A339" s="85"/>
    </row>
    <row r="340" s="2" customFormat="1" ht="15">
      <c r="A340" s="85"/>
    </row>
    <row r="341" s="2" customFormat="1" ht="15">
      <c r="A341" s="85"/>
    </row>
    <row r="342" s="2" customFormat="1" ht="15">
      <c r="A342" s="85"/>
    </row>
    <row r="343" s="2" customFormat="1" ht="15">
      <c r="A343" s="85"/>
    </row>
    <row r="344" s="2" customFormat="1" ht="15">
      <c r="A344" s="85"/>
    </row>
    <row r="345" s="2" customFormat="1" ht="15">
      <c r="A345" s="85"/>
    </row>
    <row r="346" s="2" customFormat="1" ht="15">
      <c r="A346" s="85"/>
    </row>
    <row r="347" s="2" customFormat="1" ht="15">
      <c r="A347" s="85"/>
    </row>
    <row r="348" s="2" customFormat="1" ht="15">
      <c r="A348" s="85"/>
    </row>
    <row r="349" s="2" customFormat="1" ht="15">
      <c r="A349" s="85"/>
    </row>
    <row r="350" s="2" customFormat="1" ht="15">
      <c r="A350" s="85"/>
    </row>
    <row r="351" s="2" customFormat="1" ht="15">
      <c r="A351" s="85"/>
    </row>
    <row r="352" s="2" customFormat="1" ht="15">
      <c r="A352" s="85"/>
    </row>
    <row r="353" s="2" customFormat="1" ht="15">
      <c r="A353" s="85"/>
    </row>
    <row r="354" s="2" customFormat="1" ht="15">
      <c r="A354" s="85"/>
    </row>
    <row r="355" s="2" customFormat="1" ht="15">
      <c r="A355" s="85"/>
    </row>
    <row r="356" s="2" customFormat="1" ht="15">
      <c r="A356" s="85"/>
    </row>
    <row r="357" s="2" customFormat="1" ht="15">
      <c r="A357" s="85"/>
    </row>
    <row r="358" s="2" customFormat="1" ht="15">
      <c r="A358" s="85"/>
    </row>
    <row r="359" s="2" customFormat="1" ht="15">
      <c r="A359" s="85"/>
    </row>
    <row r="360" s="2" customFormat="1" ht="15">
      <c r="A360" s="85"/>
    </row>
    <row r="361" s="2" customFormat="1" ht="15">
      <c r="A361" s="85"/>
    </row>
    <row r="362" s="2" customFormat="1" ht="15">
      <c r="A362" s="85"/>
    </row>
    <row r="363" s="2" customFormat="1" ht="15">
      <c r="A363" s="85"/>
    </row>
    <row r="364" s="2" customFormat="1" ht="15">
      <c r="A364" s="85"/>
    </row>
    <row r="365" s="2" customFormat="1" ht="15">
      <c r="A365" s="85"/>
    </row>
    <row r="366" s="2" customFormat="1" ht="15">
      <c r="A366" s="85"/>
    </row>
    <row r="367" s="2" customFormat="1" ht="15">
      <c r="A367" s="85"/>
    </row>
    <row r="368" s="2" customFormat="1" ht="15">
      <c r="A368" s="85"/>
    </row>
    <row r="369" s="2" customFormat="1" ht="15">
      <c r="A369" s="85"/>
    </row>
    <row r="370" s="2" customFormat="1" ht="15">
      <c r="A370" s="85"/>
    </row>
    <row r="371" s="2" customFormat="1" ht="15">
      <c r="A371" s="85"/>
    </row>
    <row r="372" s="2" customFormat="1" ht="15">
      <c r="A372" s="85"/>
    </row>
    <row r="373" s="2" customFormat="1" ht="15">
      <c r="A373" s="85"/>
    </row>
    <row r="374" s="2" customFormat="1" ht="15">
      <c r="A374" s="85"/>
    </row>
    <row r="375" s="2" customFormat="1" ht="15">
      <c r="A375" s="85"/>
    </row>
    <row r="376" s="2" customFormat="1" ht="15">
      <c r="A376" s="85"/>
    </row>
    <row r="377" s="2" customFormat="1" ht="15">
      <c r="A377" s="85"/>
    </row>
    <row r="378" s="2" customFormat="1" ht="15">
      <c r="A378" s="85"/>
    </row>
    <row r="379" s="2" customFormat="1" ht="15">
      <c r="A379" s="85"/>
    </row>
    <row r="380" s="2" customFormat="1" ht="15">
      <c r="A380" s="85"/>
    </row>
    <row r="381" s="2" customFormat="1" ht="15">
      <c r="A381" s="85"/>
    </row>
    <row r="382" s="2" customFormat="1" ht="15">
      <c r="A382" s="85"/>
    </row>
    <row r="383" s="2" customFormat="1" ht="15">
      <c r="A383" s="85"/>
    </row>
    <row r="384" s="2" customFormat="1" ht="15">
      <c r="A384" s="85"/>
    </row>
    <row r="385" s="2" customFormat="1" ht="15">
      <c r="A385" s="85"/>
    </row>
    <row r="386" s="2" customFormat="1" ht="15">
      <c r="A386" s="85"/>
    </row>
    <row r="387" s="2" customFormat="1" ht="15">
      <c r="A387" s="85"/>
    </row>
    <row r="388" s="2" customFormat="1" ht="15">
      <c r="A388" s="85"/>
    </row>
    <row r="389" s="2" customFormat="1" ht="15">
      <c r="A389" s="85"/>
    </row>
    <row r="390" s="2" customFormat="1" ht="15">
      <c r="A390" s="85"/>
    </row>
    <row r="391" s="2" customFormat="1" ht="15">
      <c r="A391" s="85"/>
    </row>
    <row r="392" s="2" customFormat="1" ht="15">
      <c r="A392" s="85"/>
    </row>
    <row r="393" s="2" customFormat="1" ht="15">
      <c r="A393" s="85"/>
    </row>
    <row r="394" s="2" customFormat="1" ht="15">
      <c r="A394" s="85"/>
    </row>
    <row r="395" s="2" customFormat="1" ht="15">
      <c r="A395" s="85"/>
    </row>
    <row r="396" s="2" customFormat="1" ht="15">
      <c r="A396" s="85"/>
    </row>
    <row r="397" s="2" customFormat="1" ht="15">
      <c r="A397" s="85"/>
    </row>
    <row r="398" s="2" customFormat="1" ht="15">
      <c r="A398" s="85"/>
    </row>
    <row r="399" s="2" customFormat="1" ht="15">
      <c r="A399" s="85"/>
    </row>
    <row r="400" s="2" customFormat="1" ht="15">
      <c r="A400" s="85"/>
    </row>
    <row r="401" s="2" customFormat="1" ht="15">
      <c r="A401" s="85"/>
    </row>
    <row r="402" s="2" customFormat="1" ht="15">
      <c r="A402" s="85"/>
    </row>
    <row r="403" s="2" customFormat="1" ht="15">
      <c r="A403" s="85"/>
    </row>
    <row r="404" s="2" customFormat="1" ht="15">
      <c r="A404" s="85"/>
    </row>
    <row r="405" s="2" customFormat="1" ht="15">
      <c r="A405" s="85"/>
    </row>
    <row r="406" s="2" customFormat="1" ht="15">
      <c r="A406" s="85"/>
    </row>
    <row r="407" s="2" customFormat="1" ht="15">
      <c r="A407" s="85"/>
    </row>
    <row r="408" s="2" customFormat="1" ht="15">
      <c r="A408" s="85"/>
    </row>
    <row r="409" s="2" customFormat="1" ht="15">
      <c r="A409" s="85"/>
    </row>
    <row r="410" s="2" customFormat="1" ht="15">
      <c r="A410" s="85"/>
    </row>
    <row r="411" s="2" customFormat="1" ht="15">
      <c r="A411" s="85"/>
    </row>
    <row r="412" s="2" customFormat="1" ht="15">
      <c r="A412" s="85"/>
    </row>
    <row r="413" s="2" customFormat="1" ht="15">
      <c r="A413" s="85"/>
    </row>
    <row r="414" s="2" customFormat="1" ht="15">
      <c r="A414" s="85"/>
    </row>
    <row r="415" s="2" customFormat="1" ht="15">
      <c r="A415" s="85"/>
    </row>
    <row r="416" s="2" customFormat="1" ht="15">
      <c r="A416" s="85"/>
    </row>
    <row r="417" s="2" customFormat="1" ht="15">
      <c r="A417" s="85"/>
    </row>
    <row r="418" s="2" customFormat="1" ht="15">
      <c r="A418" s="85"/>
    </row>
    <row r="419" s="2" customFormat="1" ht="15">
      <c r="A419" s="85"/>
    </row>
    <row r="420" s="2" customFormat="1" ht="15">
      <c r="A420" s="85"/>
    </row>
    <row r="421" s="2" customFormat="1" ht="15">
      <c r="A421" s="85"/>
    </row>
    <row r="422" s="2" customFormat="1" ht="15">
      <c r="A422" s="85"/>
    </row>
    <row r="423" s="2" customFormat="1" ht="15">
      <c r="A423" s="85"/>
    </row>
    <row r="424" s="2" customFormat="1" ht="15">
      <c r="A424" s="85"/>
    </row>
    <row r="425" s="2" customFormat="1" ht="15">
      <c r="A425" s="85"/>
    </row>
    <row r="426" s="2" customFormat="1" ht="15">
      <c r="A426" s="85"/>
    </row>
    <row r="427" s="2" customFormat="1" ht="15">
      <c r="A427" s="85"/>
    </row>
    <row r="428" s="2" customFormat="1" ht="15">
      <c r="A428" s="85"/>
    </row>
    <row r="429" s="2" customFormat="1" ht="15">
      <c r="A429" s="85"/>
    </row>
    <row r="430" s="2" customFormat="1" ht="15">
      <c r="A430" s="85"/>
    </row>
    <row r="431" s="2" customFormat="1" ht="15">
      <c r="A431" s="85"/>
    </row>
    <row r="432" s="2" customFormat="1" ht="15">
      <c r="A432" s="85"/>
    </row>
    <row r="433" s="2" customFormat="1" ht="15">
      <c r="A433" s="85"/>
    </row>
    <row r="434" s="2" customFormat="1" ht="15">
      <c r="A434" s="85"/>
    </row>
    <row r="435" s="2" customFormat="1" ht="15">
      <c r="A435" s="85"/>
    </row>
    <row r="436" s="2" customFormat="1" ht="15">
      <c r="A436" s="85"/>
    </row>
    <row r="437" s="2" customFormat="1" ht="15">
      <c r="A437" s="85"/>
    </row>
    <row r="438" s="2" customFormat="1" ht="15">
      <c r="A438" s="85"/>
    </row>
    <row r="439" s="2" customFormat="1" ht="15">
      <c r="A439" s="85"/>
    </row>
    <row r="440" s="2" customFormat="1" ht="15">
      <c r="A440" s="85"/>
    </row>
    <row r="441" s="2" customFormat="1" ht="15">
      <c r="A441" s="85"/>
    </row>
    <row r="442" s="2" customFormat="1" ht="15">
      <c r="A442" s="85"/>
    </row>
    <row r="443" s="2" customFormat="1" ht="15">
      <c r="A443" s="85"/>
    </row>
    <row r="444" s="2" customFormat="1" ht="15">
      <c r="A444" s="85"/>
    </row>
    <row r="445" s="2" customFormat="1" ht="15">
      <c r="A445" s="85"/>
    </row>
    <row r="446" s="2" customFormat="1" ht="15">
      <c r="A446" s="85"/>
    </row>
    <row r="447" s="2" customFormat="1" ht="15">
      <c r="A447" s="85"/>
    </row>
    <row r="448" s="2" customFormat="1" ht="15">
      <c r="A448" s="85"/>
    </row>
    <row r="449" s="2" customFormat="1" ht="15">
      <c r="A449" s="85"/>
    </row>
    <row r="450" s="2" customFormat="1" ht="15">
      <c r="A450" s="85"/>
    </row>
    <row r="451" s="2" customFormat="1" ht="15">
      <c r="A451" s="85"/>
    </row>
    <row r="452" s="2" customFormat="1" ht="15">
      <c r="A452" s="85"/>
    </row>
    <row r="453" s="2" customFormat="1" ht="15">
      <c r="A453" s="85"/>
    </row>
    <row r="454" s="2" customFormat="1" ht="15">
      <c r="A454" s="85"/>
    </row>
    <row r="455" s="2" customFormat="1" ht="15">
      <c r="A455" s="85"/>
    </row>
    <row r="456" s="2" customFormat="1" ht="15">
      <c r="A456" s="85"/>
    </row>
    <row r="457" s="2" customFormat="1" ht="15">
      <c r="A457" s="85"/>
    </row>
    <row r="458" s="2" customFormat="1" ht="15">
      <c r="A458" s="85"/>
    </row>
    <row r="459" s="2" customFormat="1" ht="15">
      <c r="A459" s="85"/>
    </row>
    <row r="460" s="2" customFormat="1" ht="15">
      <c r="A460" s="85"/>
    </row>
    <row r="461" s="2" customFormat="1" ht="15">
      <c r="A461" s="85"/>
    </row>
    <row r="462" s="2" customFormat="1" ht="15">
      <c r="A462" s="85"/>
    </row>
    <row r="463" s="2" customFormat="1" ht="15">
      <c r="A463" s="85"/>
    </row>
    <row r="464" s="2" customFormat="1" ht="15">
      <c r="A464" s="85"/>
    </row>
    <row r="465" s="2" customFormat="1" ht="15">
      <c r="A465" s="85"/>
    </row>
    <row r="466" s="2" customFormat="1" ht="15">
      <c r="A466" s="85"/>
    </row>
    <row r="467" s="2" customFormat="1" ht="15">
      <c r="A467" s="85"/>
    </row>
    <row r="468" s="2" customFormat="1" ht="15">
      <c r="A468" s="85"/>
    </row>
    <row r="469" s="2" customFormat="1" ht="15">
      <c r="A469" s="85"/>
    </row>
    <row r="470" s="2" customFormat="1" ht="15">
      <c r="A470" s="85"/>
    </row>
    <row r="471" s="2" customFormat="1" ht="15">
      <c r="A471" s="85"/>
    </row>
    <row r="472" s="2" customFormat="1" ht="15">
      <c r="A472" s="85"/>
    </row>
    <row r="473" s="2" customFormat="1" ht="15">
      <c r="A473" s="85"/>
    </row>
    <row r="474" s="2" customFormat="1" ht="15">
      <c r="A474" s="85"/>
    </row>
    <row r="475" s="2" customFormat="1" ht="15">
      <c r="A475" s="85"/>
    </row>
    <row r="476" s="2" customFormat="1" ht="15">
      <c r="A476" s="85"/>
    </row>
    <row r="477" s="2" customFormat="1" ht="15">
      <c r="A477" s="85"/>
    </row>
    <row r="478" s="2" customFormat="1" ht="15">
      <c r="A478" s="85"/>
    </row>
    <row r="479" s="2" customFormat="1" ht="15">
      <c r="A479" s="85"/>
    </row>
    <row r="480" s="2" customFormat="1" ht="15">
      <c r="A480" s="85"/>
    </row>
    <row r="481" s="2" customFormat="1" ht="15">
      <c r="A481" s="85"/>
    </row>
    <row r="482" s="2" customFormat="1" ht="15">
      <c r="A482" s="85"/>
    </row>
    <row r="483" s="2" customFormat="1" ht="15">
      <c r="A483" s="85"/>
    </row>
    <row r="484" s="2" customFormat="1" ht="15">
      <c r="A484" s="85"/>
    </row>
    <row r="485" s="2" customFormat="1" ht="15">
      <c r="A485" s="85"/>
    </row>
    <row r="486" s="2" customFormat="1" ht="15">
      <c r="A486" s="85"/>
    </row>
    <row r="487" s="2" customFormat="1" ht="15">
      <c r="A487" s="85"/>
    </row>
    <row r="488" s="2" customFormat="1" ht="15">
      <c r="A488" s="85"/>
    </row>
    <row r="489" s="2" customFormat="1" ht="15">
      <c r="A489" s="85"/>
    </row>
    <row r="490" s="2" customFormat="1" ht="15">
      <c r="A490" s="85"/>
    </row>
    <row r="491" s="2" customFormat="1" ht="15">
      <c r="A491" s="85"/>
    </row>
    <row r="492" s="2" customFormat="1" ht="15">
      <c r="A492" s="85"/>
    </row>
    <row r="493" s="2" customFormat="1" ht="15">
      <c r="A493" s="85"/>
    </row>
    <row r="494" s="2" customFormat="1" ht="15">
      <c r="A494" s="85"/>
    </row>
    <row r="495" s="2" customFormat="1" ht="15">
      <c r="A495" s="85"/>
    </row>
    <row r="496" s="2" customFormat="1" ht="15">
      <c r="A496" s="85"/>
    </row>
    <row r="497" s="2" customFormat="1" ht="15">
      <c r="A497" s="85"/>
    </row>
    <row r="498" s="2" customFormat="1" ht="15">
      <c r="A498" s="85"/>
    </row>
    <row r="499" s="2" customFormat="1" ht="15">
      <c r="A499" s="85"/>
    </row>
    <row r="500" s="2" customFormat="1" ht="15">
      <c r="A500" s="85"/>
    </row>
    <row r="501" s="2" customFormat="1" ht="15">
      <c r="A501" s="85"/>
    </row>
    <row r="502" s="2" customFormat="1" ht="15">
      <c r="A502" s="85"/>
    </row>
    <row r="503" s="2" customFormat="1" ht="15">
      <c r="A503" s="85"/>
    </row>
    <row r="504" s="2" customFormat="1" ht="15">
      <c r="A504" s="85"/>
    </row>
    <row r="505" s="2" customFormat="1" ht="15">
      <c r="A505" s="85"/>
    </row>
    <row r="506" s="2" customFormat="1" ht="15">
      <c r="A506" s="85"/>
    </row>
    <row r="507" s="2" customFormat="1" ht="15">
      <c r="A507" s="85"/>
    </row>
    <row r="508" s="2" customFormat="1" ht="15">
      <c r="A508" s="85"/>
    </row>
    <row r="509" s="2" customFormat="1" ht="15">
      <c r="A509" s="85"/>
    </row>
    <row r="510" s="2" customFormat="1" ht="15">
      <c r="A510" s="85"/>
    </row>
    <row r="511" s="2" customFormat="1" ht="15">
      <c r="A511" s="85"/>
    </row>
    <row r="512" s="2" customFormat="1" ht="15">
      <c r="A512" s="85"/>
    </row>
    <row r="513" s="2" customFormat="1" ht="15">
      <c r="A513" s="85"/>
    </row>
    <row r="514" s="2" customFormat="1" ht="15">
      <c r="A514" s="85"/>
    </row>
    <row r="515" s="2" customFormat="1" ht="15">
      <c r="A515" s="85"/>
    </row>
    <row r="516" s="2" customFormat="1" ht="15">
      <c r="A516" s="85"/>
    </row>
    <row r="517" s="2" customFormat="1" ht="15">
      <c r="A517" s="85"/>
    </row>
    <row r="518" s="2" customFormat="1" ht="15">
      <c r="A518" s="85"/>
    </row>
    <row r="519" s="2" customFormat="1" ht="15">
      <c r="A519" s="85"/>
    </row>
    <row r="520" s="2" customFormat="1" ht="15">
      <c r="A520" s="85"/>
    </row>
    <row r="521" s="2" customFormat="1" ht="15">
      <c r="A521" s="85"/>
    </row>
    <row r="522" s="2" customFormat="1" ht="15">
      <c r="A522" s="85"/>
    </row>
    <row r="523" s="2" customFormat="1" ht="15">
      <c r="A523" s="85"/>
    </row>
    <row r="524" s="2" customFormat="1" ht="15">
      <c r="A524" s="85"/>
    </row>
    <row r="525" s="2" customFormat="1" ht="15">
      <c r="A525" s="85"/>
    </row>
    <row r="526" s="2" customFormat="1" ht="15">
      <c r="A526" s="85"/>
    </row>
    <row r="527" s="2" customFormat="1" ht="15">
      <c r="A527" s="85"/>
    </row>
    <row r="528" s="2" customFormat="1" ht="15">
      <c r="A528" s="85"/>
    </row>
    <row r="529" s="2" customFormat="1" ht="15">
      <c r="A529" s="85"/>
    </row>
    <row r="530" s="2" customFormat="1" ht="15">
      <c r="A530" s="85"/>
    </row>
    <row r="531" s="2" customFormat="1" ht="15">
      <c r="A531" s="85"/>
    </row>
    <row r="532" s="2" customFormat="1" ht="15">
      <c r="A532" s="85"/>
    </row>
    <row r="533" s="2" customFormat="1" ht="15">
      <c r="A533" s="85"/>
    </row>
    <row r="534" s="2" customFormat="1" ht="15">
      <c r="A534" s="85"/>
    </row>
    <row r="535" s="2" customFormat="1" ht="15">
      <c r="A535" s="85"/>
    </row>
    <row r="536" s="2" customFormat="1" ht="15">
      <c r="A536" s="85"/>
    </row>
    <row r="537" s="2" customFormat="1" ht="15">
      <c r="A537" s="85"/>
    </row>
    <row r="538" s="2" customFormat="1" ht="15">
      <c r="A538" s="85"/>
    </row>
    <row r="539" s="2" customFormat="1" ht="15">
      <c r="A539" s="85"/>
    </row>
    <row r="540" s="2" customFormat="1" ht="15">
      <c r="A540" s="85"/>
    </row>
    <row r="541" s="2" customFormat="1" ht="15">
      <c r="A541" s="85"/>
    </row>
    <row r="542" s="2" customFormat="1" ht="15">
      <c r="A542" s="85"/>
    </row>
    <row r="543" s="2" customFormat="1" ht="15">
      <c r="A543" s="85"/>
    </row>
    <row r="544" s="2" customFormat="1" ht="15">
      <c r="A544" s="85"/>
    </row>
    <row r="545" s="2" customFormat="1" ht="15">
      <c r="A545" s="85"/>
    </row>
    <row r="546" s="2" customFormat="1" ht="15">
      <c r="A546" s="85"/>
    </row>
    <row r="547" s="2" customFormat="1" ht="15">
      <c r="A547" s="85"/>
    </row>
    <row r="548" s="2" customFormat="1" ht="15">
      <c r="A548" s="85"/>
    </row>
    <row r="549" s="2" customFormat="1" ht="15">
      <c r="A549" s="85"/>
    </row>
    <row r="550" s="2" customFormat="1" ht="15">
      <c r="A550" s="85"/>
    </row>
    <row r="551" s="2" customFormat="1" ht="15">
      <c r="A551" s="85"/>
    </row>
    <row r="552" s="2" customFormat="1" ht="15">
      <c r="A552" s="85"/>
    </row>
    <row r="553" s="2" customFormat="1" ht="15">
      <c r="A553" s="85"/>
    </row>
    <row r="554" s="2" customFormat="1" ht="15">
      <c r="A554" s="85"/>
    </row>
    <row r="555" s="2" customFormat="1" ht="15">
      <c r="A555" s="85"/>
    </row>
    <row r="556" s="2" customFormat="1" ht="15">
      <c r="A556" s="85"/>
    </row>
    <row r="557" s="2" customFormat="1" ht="15">
      <c r="A557" s="85"/>
    </row>
    <row r="558" s="2" customFormat="1" ht="15">
      <c r="A558" s="85"/>
    </row>
    <row r="559" s="2" customFormat="1" ht="15">
      <c r="A559" s="85"/>
    </row>
    <row r="560" s="2" customFormat="1" ht="15">
      <c r="A560" s="85"/>
    </row>
    <row r="561" s="2" customFormat="1" ht="15">
      <c r="A561" s="85"/>
    </row>
    <row r="562" s="2" customFormat="1" ht="15">
      <c r="A562" s="85"/>
    </row>
    <row r="563" s="2" customFormat="1" ht="15">
      <c r="A563" s="85"/>
    </row>
    <row r="564" s="2" customFormat="1" ht="15">
      <c r="A564" s="85"/>
    </row>
    <row r="565" s="2" customFormat="1" ht="15">
      <c r="A565" s="85"/>
    </row>
    <row r="566" s="2" customFormat="1" ht="15">
      <c r="A566" s="85"/>
    </row>
    <row r="567" s="2" customFormat="1" ht="15">
      <c r="A567" s="85"/>
    </row>
    <row r="568" s="2" customFormat="1" ht="15">
      <c r="A568" s="85"/>
    </row>
    <row r="569" s="2" customFormat="1" ht="15">
      <c r="A569" s="85"/>
    </row>
    <row r="570" s="2" customFormat="1" ht="15">
      <c r="A570" s="85"/>
    </row>
    <row r="571" s="2" customFormat="1" ht="15">
      <c r="A571" s="85"/>
    </row>
    <row r="572" s="2" customFormat="1" ht="15">
      <c r="A572" s="85"/>
    </row>
    <row r="573" s="2" customFormat="1" ht="15">
      <c r="A573" s="85"/>
    </row>
    <row r="574" s="2" customFormat="1" ht="15">
      <c r="A574" s="85"/>
    </row>
    <row r="575" s="2" customFormat="1" ht="15">
      <c r="A575" s="85"/>
    </row>
    <row r="576" s="2" customFormat="1" ht="15">
      <c r="A576" s="85"/>
    </row>
    <row r="577" s="2" customFormat="1" ht="15">
      <c r="A577" s="85"/>
    </row>
    <row r="578" s="2" customFormat="1" ht="15">
      <c r="A578" s="85"/>
    </row>
    <row r="579" s="2" customFormat="1" ht="15">
      <c r="A579" s="85"/>
    </row>
    <row r="580" s="2" customFormat="1" ht="15">
      <c r="A580" s="85"/>
    </row>
    <row r="581" s="2" customFormat="1" ht="15">
      <c r="A581" s="85"/>
    </row>
    <row r="582" s="2" customFormat="1" ht="15">
      <c r="A582" s="85"/>
    </row>
    <row r="583" s="2" customFormat="1" ht="15">
      <c r="A583" s="85"/>
    </row>
    <row r="584" s="2" customFormat="1" ht="15">
      <c r="A584" s="85"/>
    </row>
    <row r="585" s="2" customFormat="1" ht="15">
      <c r="A585" s="85"/>
    </row>
    <row r="586" s="2" customFormat="1" ht="15">
      <c r="A586" s="85"/>
    </row>
    <row r="587" s="2" customFormat="1" ht="15">
      <c r="A587" s="85"/>
    </row>
    <row r="588" s="2" customFormat="1" ht="15">
      <c r="A588" s="85"/>
    </row>
    <row r="589" s="2" customFormat="1" ht="15">
      <c r="A589" s="85"/>
    </row>
    <row r="590" s="2" customFormat="1" ht="15">
      <c r="A590" s="85"/>
    </row>
    <row r="591" s="2" customFormat="1" ht="15">
      <c r="A591" s="85"/>
    </row>
    <row r="592" s="2" customFormat="1" ht="15">
      <c r="A592" s="85"/>
    </row>
    <row r="593" s="2" customFormat="1" ht="15">
      <c r="A593" s="85"/>
    </row>
    <row r="594" s="2" customFormat="1" ht="15">
      <c r="A594" s="85"/>
    </row>
    <row r="595" s="2" customFormat="1" ht="15">
      <c r="A595" s="85"/>
    </row>
    <row r="596" s="2" customFormat="1" ht="15">
      <c r="A596" s="85"/>
    </row>
    <row r="597" s="2" customFormat="1" ht="15">
      <c r="A597" s="85"/>
    </row>
    <row r="598" s="2" customFormat="1" ht="15">
      <c r="A598" s="85"/>
    </row>
    <row r="599" s="2" customFormat="1" ht="15">
      <c r="A599" s="85"/>
    </row>
    <row r="600" s="2" customFormat="1" ht="15">
      <c r="A600" s="85"/>
    </row>
    <row r="601" s="2" customFormat="1" ht="15">
      <c r="A601" s="85"/>
    </row>
    <row r="602" s="2" customFormat="1" ht="15">
      <c r="A602" s="85"/>
    </row>
    <row r="603" s="2" customFormat="1" ht="15">
      <c r="A603" s="85"/>
    </row>
    <row r="604" s="2" customFormat="1" ht="15">
      <c r="A604" s="85"/>
    </row>
    <row r="605" s="2" customFormat="1" ht="15">
      <c r="A605" s="85"/>
    </row>
    <row r="606" s="2" customFormat="1" ht="15">
      <c r="A606" s="85"/>
    </row>
    <row r="607" s="2" customFormat="1" ht="15">
      <c r="A607" s="85"/>
    </row>
    <row r="608" s="2" customFormat="1" ht="15">
      <c r="A608" s="85"/>
    </row>
    <row r="609" s="2" customFormat="1" ht="15">
      <c r="A609" s="85"/>
    </row>
    <row r="610" s="2" customFormat="1" ht="15">
      <c r="A610" s="85"/>
    </row>
    <row r="611" s="2" customFormat="1" ht="15">
      <c r="A611" s="85"/>
    </row>
    <row r="612" s="2" customFormat="1" ht="15">
      <c r="A612" s="85"/>
    </row>
    <row r="613" s="2" customFormat="1" ht="15">
      <c r="A613" s="85"/>
    </row>
    <row r="614" s="2" customFormat="1" ht="15">
      <c r="A614" s="85"/>
    </row>
    <row r="615" s="2" customFormat="1" ht="15">
      <c r="A615" s="85"/>
    </row>
    <row r="616" s="2" customFormat="1" ht="15">
      <c r="A616" s="85"/>
    </row>
    <row r="617" s="2" customFormat="1" ht="15">
      <c r="A617" s="85"/>
    </row>
    <row r="618" s="2" customFormat="1" ht="15">
      <c r="A618" s="85"/>
    </row>
    <row r="619" s="2" customFormat="1" ht="15">
      <c r="A619" s="85"/>
    </row>
    <row r="620" s="2" customFormat="1" ht="15">
      <c r="A620" s="85"/>
    </row>
    <row r="621" s="2" customFormat="1" ht="15">
      <c r="A621" s="85"/>
    </row>
    <row r="622" s="2" customFormat="1" ht="15">
      <c r="A622" s="85"/>
    </row>
    <row r="623" s="2" customFormat="1" ht="15">
      <c r="A623" s="85"/>
    </row>
    <row r="624" s="2" customFormat="1" ht="15">
      <c r="A624" s="85"/>
    </row>
    <row r="625" s="2" customFormat="1" ht="15">
      <c r="A625" s="85"/>
    </row>
    <row r="626" s="2" customFormat="1" ht="15">
      <c r="A626" s="85"/>
    </row>
    <row r="627" s="2" customFormat="1" ht="15">
      <c r="A627" s="85"/>
    </row>
    <row r="628" s="2" customFormat="1" ht="15">
      <c r="A628" s="85"/>
    </row>
    <row r="629" s="2" customFormat="1" ht="15">
      <c r="A629" s="85"/>
    </row>
    <row r="630" s="2" customFormat="1" ht="15">
      <c r="A630" s="85"/>
    </row>
    <row r="631" s="2" customFormat="1" ht="15">
      <c r="A631" s="85"/>
    </row>
    <row r="632" s="2" customFormat="1" ht="15">
      <c r="A632" s="85"/>
    </row>
    <row r="633" s="2" customFormat="1" ht="15">
      <c r="A633" s="85"/>
    </row>
    <row r="634" s="2" customFormat="1" ht="15">
      <c r="A634" s="85"/>
    </row>
    <row r="635" s="2" customFormat="1" ht="15">
      <c r="A635" s="85"/>
    </row>
    <row r="636" s="2" customFormat="1" ht="15">
      <c r="A636" s="85"/>
    </row>
    <row r="637" s="2" customFormat="1" ht="15">
      <c r="A637" s="85"/>
    </row>
    <row r="638" s="2" customFormat="1" ht="15">
      <c r="A638" s="85"/>
    </row>
    <row r="639" s="2" customFormat="1" ht="15">
      <c r="A639" s="85"/>
    </row>
    <row r="640" s="2" customFormat="1" ht="15">
      <c r="A640" s="85"/>
    </row>
    <row r="641" s="2" customFormat="1" ht="15">
      <c r="A641" s="85"/>
    </row>
    <row r="642" s="2" customFormat="1" ht="15">
      <c r="A642" s="85"/>
    </row>
    <row r="643" s="2" customFormat="1" ht="15">
      <c r="A643" s="85"/>
    </row>
    <row r="644" s="2" customFormat="1" ht="15">
      <c r="A644" s="85"/>
    </row>
    <row r="645" s="2" customFormat="1" ht="15">
      <c r="A645" s="85"/>
    </row>
    <row r="646" s="2" customFormat="1" ht="15">
      <c r="A646" s="85"/>
    </row>
    <row r="647" s="2" customFormat="1" ht="15">
      <c r="A647" s="85"/>
    </row>
    <row r="648" s="2" customFormat="1" ht="15">
      <c r="A648" s="85"/>
    </row>
    <row r="649" s="2" customFormat="1" ht="15">
      <c r="A649" s="85"/>
    </row>
    <row r="650" s="2" customFormat="1" ht="15">
      <c r="A650" s="85"/>
    </row>
    <row r="651" s="2" customFormat="1" ht="15">
      <c r="A651" s="85"/>
    </row>
    <row r="652" s="2" customFormat="1" ht="15">
      <c r="A652" s="85"/>
    </row>
    <row r="653" s="2" customFormat="1" ht="15">
      <c r="A653" s="85"/>
    </row>
    <row r="654" s="2" customFormat="1" ht="15">
      <c r="A654" s="85"/>
    </row>
    <row r="655" s="2" customFormat="1" ht="15">
      <c r="A655" s="85"/>
    </row>
    <row r="656" s="2" customFormat="1" ht="15">
      <c r="A656" s="85"/>
    </row>
    <row r="657" s="2" customFormat="1" ht="15">
      <c r="A657" s="85"/>
    </row>
    <row r="658" s="2" customFormat="1" ht="15">
      <c r="A658" s="85"/>
    </row>
    <row r="659" s="2" customFormat="1" ht="15">
      <c r="A659" s="85"/>
    </row>
    <row r="660" s="2" customFormat="1" ht="15">
      <c r="A660" s="85"/>
    </row>
    <row r="661" s="2" customFormat="1" ht="15">
      <c r="A661" s="85"/>
    </row>
    <row r="662" s="2" customFormat="1" ht="15">
      <c r="A662" s="85"/>
    </row>
    <row r="663" s="2" customFormat="1" ht="15">
      <c r="A663" s="85"/>
    </row>
    <row r="664" s="2" customFormat="1" ht="15">
      <c r="A664" s="85"/>
    </row>
    <row r="665" s="2" customFormat="1" ht="15">
      <c r="A665" s="85"/>
    </row>
    <row r="666" s="2" customFormat="1" ht="15">
      <c r="A666" s="85"/>
    </row>
    <row r="667" s="2" customFormat="1" ht="15">
      <c r="A667" s="85"/>
    </row>
    <row r="668" s="2" customFormat="1" ht="15">
      <c r="A668" s="85"/>
    </row>
    <row r="669" s="2" customFormat="1" ht="15">
      <c r="A669" s="85"/>
    </row>
    <row r="670" s="2" customFormat="1" ht="15">
      <c r="A670" s="85"/>
    </row>
    <row r="671" s="2" customFormat="1" ht="15">
      <c r="A671" s="85"/>
    </row>
    <row r="672" s="2" customFormat="1" ht="15">
      <c r="A672" s="85"/>
    </row>
    <row r="673" s="2" customFormat="1" ht="15">
      <c r="A673" s="85"/>
    </row>
    <row r="674" s="2" customFormat="1" ht="15">
      <c r="A674" s="85"/>
    </row>
    <row r="675" s="2" customFormat="1" ht="15">
      <c r="A675" s="85"/>
    </row>
    <row r="676" s="2" customFormat="1" ht="15">
      <c r="A676" s="85"/>
    </row>
    <row r="677" s="2" customFormat="1" ht="15">
      <c r="A677" s="85"/>
    </row>
    <row r="678" s="2" customFormat="1" ht="15">
      <c r="A678" s="85"/>
    </row>
    <row r="679" s="2" customFormat="1" ht="15">
      <c r="A679" s="85"/>
    </row>
    <row r="680" s="2" customFormat="1" ht="15">
      <c r="A680" s="85"/>
    </row>
    <row r="681" s="2" customFormat="1" ht="15">
      <c r="A681" s="85"/>
    </row>
    <row r="682" s="2" customFormat="1" ht="15">
      <c r="A682" s="85"/>
    </row>
    <row r="683" s="2" customFormat="1" ht="15">
      <c r="A683" s="85"/>
    </row>
    <row r="684" s="2" customFormat="1" ht="15">
      <c r="A684" s="85"/>
    </row>
    <row r="685" s="2" customFormat="1" ht="15">
      <c r="A685" s="85"/>
    </row>
    <row r="686" s="2" customFormat="1" ht="15">
      <c r="A686" s="85"/>
    </row>
    <row r="687" s="2" customFormat="1" ht="15">
      <c r="A687" s="85"/>
    </row>
    <row r="688" s="2" customFormat="1" ht="15">
      <c r="A688" s="85"/>
    </row>
    <row r="689" s="2" customFormat="1" ht="15">
      <c r="A689" s="85"/>
    </row>
    <row r="690" s="2" customFormat="1" ht="15">
      <c r="A690" s="85"/>
    </row>
    <row r="691" s="2" customFormat="1" ht="15">
      <c r="A691" s="85"/>
    </row>
    <row r="692" s="2" customFormat="1" ht="15">
      <c r="A692" s="85"/>
    </row>
    <row r="693" s="2" customFormat="1" ht="15">
      <c r="A693" s="85"/>
    </row>
    <row r="694" s="2" customFormat="1" ht="15">
      <c r="A694" s="85"/>
    </row>
    <row r="695" s="2" customFormat="1" ht="15">
      <c r="A695" s="85"/>
    </row>
    <row r="696" s="2" customFormat="1" ht="15">
      <c r="A696" s="85"/>
    </row>
    <row r="697" s="2" customFormat="1" ht="15">
      <c r="A697" s="85"/>
    </row>
    <row r="698" s="2" customFormat="1" ht="15">
      <c r="A698" s="85"/>
    </row>
    <row r="699" s="2" customFormat="1" ht="15">
      <c r="A699" s="85"/>
    </row>
    <row r="700" s="2" customFormat="1" ht="15">
      <c r="A700" s="85"/>
    </row>
    <row r="701" s="2" customFormat="1" ht="15">
      <c r="A701" s="85"/>
    </row>
    <row r="702" s="2" customFormat="1" ht="15">
      <c r="A702" s="85"/>
    </row>
    <row r="703" s="2" customFormat="1" ht="15">
      <c r="A703" s="85"/>
    </row>
    <row r="704" s="2" customFormat="1" ht="15">
      <c r="A704" s="85"/>
    </row>
    <row r="705" s="2" customFormat="1" ht="15">
      <c r="A705" s="85"/>
    </row>
    <row r="706" s="2" customFormat="1" ht="15">
      <c r="A706" s="85"/>
    </row>
    <row r="707" s="2" customFormat="1" ht="15">
      <c r="A707" s="85"/>
    </row>
    <row r="708" s="2" customFormat="1" ht="15">
      <c r="A708" s="85"/>
    </row>
    <row r="709" s="2" customFormat="1" ht="15">
      <c r="A709" s="85"/>
    </row>
    <row r="710" s="2" customFormat="1" ht="15">
      <c r="A710" s="85"/>
    </row>
    <row r="711" s="2" customFormat="1" ht="15">
      <c r="A711" s="85"/>
    </row>
    <row r="712" s="2" customFormat="1" ht="15">
      <c r="A712" s="85"/>
    </row>
    <row r="713" s="2" customFormat="1" ht="15">
      <c r="A713" s="85"/>
    </row>
    <row r="714" s="2" customFormat="1" ht="15">
      <c r="A714" s="85"/>
    </row>
    <row r="715" s="2" customFormat="1" ht="15">
      <c r="A715" s="85"/>
    </row>
    <row r="716" s="2" customFormat="1" ht="15">
      <c r="A716" s="85"/>
    </row>
    <row r="717" s="2" customFormat="1" ht="15">
      <c r="A717" s="85"/>
    </row>
    <row r="718" s="2" customFormat="1" ht="15">
      <c r="A718" s="85"/>
    </row>
    <row r="719" s="2" customFormat="1" ht="15">
      <c r="A719" s="85"/>
    </row>
    <row r="720" s="2" customFormat="1" ht="15">
      <c r="A720" s="85"/>
    </row>
    <row r="721" s="2" customFormat="1" ht="15">
      <c r="A721" s="85"/>
    </row>
    <row r="722" s="2" customFormat="1" ht="15">
      <c r="A722" s="85"/>
    </row>
    <row r="723" s="2" customFormat="1" ht="15">
      <c r="A723" s="85"/>
    </row>
    <row r="724" s="2" customFormat="1" ht="15">
      <c r="A724" s="85"/>
    </row>
    <row r="725" s="2" customFormat="1" ht="15">
      <c r="A725" s="85"/>
    </row>
    <row r="726" s="2" customFormat="1" ht="15">
      <c r="A726" s="85"/>
    </row>
    <row r="727" s="2" customFormat="1" ht="15">
      <c r="A727" s="85"/>
    </row>
    <row r="728" s="2" customFormat="1" ht="15">
      <c r="A728" s="85"/>
    </row>
    <row r="729" s="2" customFormat="1" ht="15">
      <c r="A729" s="85"/>
    </row>
    <row r="730" s="2" customFormat="1" ht="15">
      <c r="A730" s="85"/>
    </row>
    <row r="731" s="2" customFormat="1" ht="15">
      <c r="A731" s="85"/>
    </row>
    <row r="732" s="2" customFormat="1" ht="15">
      <c r="A732" s="85"/>
    </row>
    <row r="733" s="2" customFormat="1" ht="15">
      <c r="A733" s="85"/>
    </row>
    <row r="734" s="2" customFormat="1" ht="15">
      <c r="A734" s="85"/>
    </row>
    <row r="735" s="2" customFormat="1" ht="15">
      <c r="A735" s="85"/>
    </row>
    <row r="736" s="2" customFormat="1" ht="15">
      <c r="A736" s="85"/>
    </row>
    <row r="737" s="2" customFormat="1" ht="15">
      <c r="A737" s="85"/>
    </row>
    <row r="738" s="2" customFormat="1" ht="15">
      <c r="A738" s="85"/>
    </row>
    <row r="739" s="2" customFormat="1" ht="15">
      <c r="A739" s="85"/>
    </row>
    <row r="740" s="2" customFormat="1" ht="15">
      <c r="A740" s="85"/>
    </row>
    <row r="741" s="2" customFormat="1" ht="15">
      <c r="A741" s="85"/>
    </row>
    <row r="742" s="2" customFormat="1" ht="15">
      <c r="A742" s="85"/>
    </row>
    <row r="743" s="2" customFormat="1" ht="15">
      <c r="A743" s="85"/>
    </row>
    <row r="744" s="2" customFormat="1" ht="15">
      <c r="A744" s="85"/>
    </row>
    <row r="745" s="2" customFormat="1" ht="15">
      <c r="A745" s="85"/>
    </row>
    <row r="746" s="2" customFormat="1" ht="15">
      <c r="A746" s="85"/>
    </row>
    <row r="747" s="2" customFormat="1" ht="15">
      <c r="A747" s="85"/>
    </row>
    <row r="748" s="2" customFormat="1" ht="15">
      <c r="A748" s="85"/>
    </row>
    <row r="749" s="2" customFormat="1" ht="15">
      <c r="A749" s="85"/>
    </row>
    <row r="750" s="2" customFormat="1" ht="15">
      <c r="A750" s="85"/>
    </row>
    <row r="751" s="2" customFormat="1" ht="15">
      <c r="A751" s="85"/>
    </row>
    <row r="752" s="2" customFormat="1" ht="15">
      <c r="A752" s="85"/>
    </row>
    <row r="753" s="2" customFormat="1" ht="15">
      <c r="A753" s="85"/>
    </row>
    <row r="754" s="2" customFormat="1" ht="15">
      <c r="A754" s="85"/>
    </row>
    <row r="755" s="2" customFormat="1" ht="15">
      <c r="A755" s="85"/>
    </row>
    <row r="756" s="2" customFormat="1" ht="15">
      <c r="A756" s="85"/>
    </row>
    <row r="757" s="2" customFormat="1" ht="15">
      <c r="A757" s="85"/>
    </row>
    <row r="758" s="2" customFormat="1" ht="15">
      <c r="A758" s="85"/>
    </row>
    <row r="759" s="2" customFormat="1" ht="15">
      <c r="A759" s="85"/>
    </row>
    <row r="760" s="2" customFormat="1" ht="15">
      <c r="A760" s="85"/>
    </row>
    <row r="761" s="2" customFormat="1" ht="15">
      <c r="A761" s="85"/>
    </row>
    <row r="762" s="2" customFormat="1" ht="15">
      <c r="A762" s="85"/>
    </row>
    <row r="763" s="2" customFormat="1" ht="15">
      <c r="A763" s="85"/>
    </row>
    <row r="764" s="2" customFormat="1" ht="15">
      <c r="A764" s="85"/>
    </row>
    <row r="765" s="2" customFormat="1" ht="15">
      <c r="A765" s="85"/>
    </row>
    <row r="766" s="2" customFormat="1" ht="15">
      <c r="A766" s="85"/>
    </row>
    <row r="767" s="2" customFormat="1" ht="15">
      <c r="A767" s="85"/>
    </row>
    <row r="768" s="2" customFormat="1" ht="15">
      <c r="A768" s="85"/>
    </row>
    <row r="769" s="2" customFormat="1" ht="15">
      <c r="A769" s="85"/>
    </row>
    <row r="770" s="2" customFormat="1" ht="15">
      <c r="A770" s="85"/>
    </row>
    <row r="771" s="2" customFormat="1" ht="15">
      <c r="A771" s="85"/>
    </row>
    <row r="772" s="2" customFormat="1" ht="15">
      <c r="A772" s="85"/>
    </row>
    <row r="773" s="2" customFormat="1" ht="15">
      <c r="A773" s="85"/>
    </row>
    <row r="774" s="2" customFormat="1" ht="15">
      <c r="A774" s="85"/>
    </row>
    <row r="775" s="2" customFormat="1" ht="15">
      <c r="A775" s="85"/>
    </row>
    <row r="776" s="2" customFormat="1" ht="15">
      <c r="A776" s="85"/>
    </row>
    <row r="777" s="2" customFormat="1" ht="15">
      <c r="A777" s="85"/>
    </row>
    <row r="778" s="2" customFormat="1" ht="15">
      <c r="A778" s="85"/>
    </row>
    <row r="779" s="2" customFormat="1" ht="15">
      <c r="A779" s="85"/>
    </row>
    <row r="780" s="2" customFormat="1" ht="15">
      <c r="A780" s="85"/>
    </row>
    <row r="781" s="2" customFormat="1" ht="15">
      <c r="A781" s="85"/>
    </row>
    <row r="782" s="2" customFormat="1" ht="15">
      <c r="A782" s="85"/>
    </row>
    <row r="783" s="2" customFormat="1" ht="15">
      <c r="A783" s="85"/>
    </row>
    <row r="784" s="2" customFormat="1" ht="15">
      <c r="A784" s="85"/>
    </row>
    <row r="785" s="2" customFormat="1" ht="15">
      <c r="A785" s="85"/>
    </row>
    <row r="786" s="2" customFormat="1" ht="15">
      <c r="A786" s="85"/>
    </row>
    <row r="787" s="2" customFormat="1" ht="15">
      <c r="A787" s="85"/>
    </row>
    <row r="788" s="2" customFormat="1" ht="15">
      <c r="A788" s="85"/>
    </row>
    <row r="789" s="2" customFormat="1" ht="15">
      <c r="A789" s="85"/>
    </row>
    <row r="790" s="2" customFormat="1" ht="15">
      <c r="A790" s="85"/>
    </row>
    <row r="791" s="2" customFormat="1" ht="15">
      <c r="A791" s="85"/>
    </row>
    <row r="792" s="2" customFormat="1" ht="15">
      <c r="A792" s="85"/>
    </row>
    <row r="793" s="2" customFormat="1" ht="15">
      <c r="A793" s="85"/>
    </row>
    <row r="794" s="2" customFormat="1" ht="15">
      <c r="A794" s="85"/>
    </row>
    <row r="795" s="2" customFormat="1" ht="15">
      <c r="A795" s="85"/>
    </row>
    <row r="796" s="2" customFormat="1" ht="15">
      <c r="A796" s="85"/>
    </row>
    <row r="797" s="2" customFormat="1" ht="15">
      <c r="A797" s="85"/>
    </row>
    <row r="798" s="2" customFormat="1" ht="15">
      <c r="A798" s="85"/>
    </row>
    <row r="799" s="2" customFormat="1" ht="15">
      <c r="A799" s="85"/>
    </row>
    <row r="800" s="2" customFormat="1" ht="15">
      <c r="A800" s="85"/>
    </row>
    <row r="801" s="2" customFormat="1" ht="15">
      <c r="A801" s="85"/>
    </row>
    <row r="802" s="2" customFormat="1" ht="15">
      <c r="A802" s="85"/>
    </row>
    <row r="803" s="2" customFormat="1" ht="15">
      <c r="A803" s="85"/>
    </row>
    <row r="804" s="2" customFormat="1" ht="15">
      <c r="A804" s="85"/>
    </row>
    <row r="805" s="2" customFormat="1" ht="15">
      <c r="A805" s="85"/>
    </row>
    <row r="806" s="2" customFormat="1" ht="15">
      <c r="A806" s="85"/>
    </row>
    <row r="807" s="2" customFormat="1" ht="15">
      <c r="A807" s="85"/>
    </row>
    <row r="808" s="2" customFormat="1" ht="15">
      <c r="A808" s="85"/>
    </row>
    <row r="809" s="2" customFormat="1" ht="15">
      <c r="A809" s="85"/>
    </row>
    <row r="810" s="2" customFormat="1" ht="15">
      <c r="A810" s="85"/>
    </row>
    <row r="811" s="2" customFormat="1" ht="15">
      <c r="A811" s="85"/>
    </row>
    <row r="812" s="2" customFormat="1" ht="15">
      <c r="A812" s="85"/>
    </row>
    <row r="813" s="2" customFormat="1" ht="15">
      <c r="A813" s="85"/>
    </row>
    <row r="814" s="2" customFormat="1" ht="15">
      <c r="A814" s="85"/>
    </row>
    <row r="815" s="2" customFormat="1" ht="15">
      <c r="A815" s="85"/>
    </row>
    <row r="816" s="2" customFormat="1" ht="15">
      <c r="A816" s="85"/>
    </row>
    <row r="817" s="2" customFormat="1" ht="15">
      <c r="A817" s="85"/>
    </row>
    <row r="818" s="2" customFormat="1" ht="15">
      <c r="A818" s="85"/>
    </row>
    <row r="819" s="2" customFormat="1" ht="15">
      <c r="A819" s="85"/>
    </row>
    <row r="820" s="2" customFormat="1" ht="15">
      <c r="A820" s="85"/>
    </row>
    <row r="821" s="2" customFormat="1" ht="15">
      <c r="A821" s="85"/>
    </row>
    <row r="822" s="2" customFormat="1" ht="15">
      <c r="A822" s="85"/>
    </row>
    <row r="823" s="2" customFormat="1" ht="15">
      <c r="A823" s="85"/>
    </row>
    <row r="824" s="2" customFormat="1" ht="15">
      <c r="A824" s="85"/>
    </row>
    <row r="825" s="2" customFormat="1" ht="15">
      <c r="A825" s="85"/>
    </row>
    <row r="826" s="2" customFormat="1" ht="15">
      <c r="A826" s="85"/>
    </row>
    <row r="827" s="2" customFormat="1" ht="15">
      <c r="A827" s="85"/>
    </row>
    <row r="828" s="2" customFormat="1" ht="15">
      <c r="A828" s="85"/>
    </row>
    <row r="829" s="2" customFormat="1" ht="15">
      <c r="A829" s="85"/>
    </row>
    <row r="830" s="2" customFormat="1" ht="15">
      <c r="A830" s="85"/>
    </row>
    <row r="831" s="2" customFormat="1" ht="15">
      <c r="A831" s="85"/>
    </row>
    <row r="832" s="2" customFormat="1" ht="15">
      <c r="A832" s="85"/>
    </row>
    <row r="833" s="2" customFormat="1" ht="15">
      <c r="A833" s="85"/>
    </row>
    <row r="834" s="2" customFormat="1" ht="15">
      <c r="A834" s="85"/>
    </row>
    <row r="835" s="2" customFormat="1" ht="15">
      <c r="A835" s="85"/>
    </row>
    <row r="836" s="2" customFormat="1" ht="15">
      <c r="A836" s="85"/>
    </row>
    <row r="837" s="2" customFormat="1" ht="15">
      <c r="A837" s="85"/>
    </row>
    <row r="838" s="2" customFormat="1" ht="15">
      <c r="A838" s="85"/>
    </row>
    <row r="839" s="2" customFormat="1" ht="15">
      <c r="A839" s="85"/>
    </row>
    <row r="840" s="2" customFormat="1" ht="15">
      <c r="A840" s="85"/>
    </row>
    <row r="841" s="2" customFormat="1" ht="15">
      <c r="A841" s="85"/>
    </row>
    <row r="842" s="2" customFormat="1" ht="15">
      <c r="A842" s="85"/>
    </row>
    <row r="843" s="2" customFormat="1" ht="15">
      <c r="A843" s="85"/>
    </row>
    <row r="844" s="2" customFormat="1" ht="15">
      <c r="A844" s="85"/>
    </row>
    <row r="845" s="2" customFormat="1" ht="15">
      <c r="A845" s="85"/>
    </row>
    <row r="846" s="2" customFormat="1" ht="15">
      <c r="A846" s="85"/>
    </row>
    <row r="847" s="2" customFormat="1" ht="15">
      <c r="A847" s="85"/>
    </row>
    <row r="848" s="2" customFormat="1" ht="15">
      <c r="A848" s="85"/>
    </row>
    <row r="849" s="2" customFormat="1" ht="15">
      <c r="A849" s="85"/>
    </row>
    <row r="850" s="2" customFormat="1" ht="15">
      <c r="A850" s="85"/>
    </row>
    <row r="851" s="2" customFormat="1" ht="15">
      <c r="A851" s="85"/>
    </row>
    <row r="852" s="2" customFormat="1" ht="15">
      <c r="A852" s="85"/>
    </row>
    <row r="853" s="2" customFormat="1" ht="15">
      <c r="A853" s="85"/>
    </row>
    <row r="854" s="2" customFormat="1" ht="15">
      <c r="A854" s="85"/>
    </row>
    <row r="855" s="2" customFormat="1" ht="15">
      <c r="A855" s="85"/>
    </row>
    <row r="856" s="2" customFormat="1" ht="15">
      <c r="A856" s="85"/>
    </row>
    <row r="857" s="2" customFormat="1" ht="15">
      <c r="A857" s="85"/>
    </row>
    <row r="858" s="2" customFormat="1" ht="15">
      <c r="A858" s="85"/>
    </row>
    <row r="859" s="2" customFormat="1" ht="15">
      <c r="A859" s="85"/>
    </row>
    <row r="860" s="2" customFormat="1" ht="15">
      <c r="A860" s="85"/>
    </row>
    <row r="861" s="2" customFormat="1" ht="15">
      <c r="A861" s="85"/>
    </row>
    <row r="862" s="2" customFormat="1" ht="15">
      <c r="A862" s="85"/>
    </row>
    <row r="863" s="2" customFormat="1" ht="15">
      <c r="A863" s="85"/>
    </row>
    <row r="864" s="2" customFormat="1" ht="15">
      <c r="A864" s="85"/>
    </row>
    <row r="865" s="2" customFormat="1" ht="15">
      <c r="A865" s="85"/>
    </row>
    <row r="866" s="2" customFormat="1" ht="15">
      <c r="A866" s="85"/>
    </row>
    <row r="867" s="2" customFormat="1" ht="15">
      <c r="A867" s="85"/>
    </row>
    <row r="868" s="2" customFormat="1" ht="15">
      <c r="A868" s="85"/>
    </row>
    <row r="869" s="2" customFormat="1" ht="15">
      <c r="A869" s="85"/>
    </row>
    <row r="870" s="2" customFormat="1" ht="15">
      <c r="A870" s="85"/>
    </row>
    <row r="871" s="2" customFormat="1" ht="15">
      <c r="A871" s="85"/>
    </row>
    <row r="872" s="2" customFormat="1" ht="15">
      <c r="A872" s="85"/>
    </row>
    <row r="873" s="2" customFormat="1" ht="15">
      <c r="A873" s="85"/>
    </row>
    <row r="874" s="2" customFormat="1" ht="15">
      <c r="A874" s="85"/>
    </row>
    <row r="875" s="2" customFormat="1" ht="15">
      <c r="A875" s="85"/>
    </row>
    <row r="876" s="2" customFormat="1" ht="15">
      <c r="A876" s="85"/>
    </row>
  </sheetData>
  <sheetProtection password="CCD0" sheet="1" objects="1" scenarios="1"/>
  <mergeCells count="7">
    <mergeCell ref="G307:K307"/>
    <mergeCell ref="E211:G211"/>
    <mergeCell ref="I211:K211"/>
    <mergeCell ref="E278:G278"/>
    <mergeCell ref="E279:G279"/>
    <mergeCell ref="I278:K278"/>
    <mergeCell ref="I279:K279"/>
  </mergeCells>
  <printOptions/>
  <pageMargins left="0.74" right="0" top="0.75" bottom="0.196850393700787" header="1" footer="0.34"/>
  <pageSetup firstPageNumber="5" useFirstPageNumber="1" fitToHeight="3" horizontalDpi="600" verticalDpi="600" orientation="portrait" paperSize="9" scale="62" r:id="rId2"/>
  <headerFooter alignWithMargins="0">
    <oddFooter>&amp;C&amp;"Times New Roman,Regular"&amp;P</oddFooter>
  </headerFooter>
  <rowBreaks count="5" manualBreakCount="5">
    <brk id="58" max="16" man="1"/>
    <brk id="113" max="16" man="1"/>
    <brk id="168" max="16" man="1"/>
    <brk id="226" max="16" man="1"/>
    <brk id="283"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Sunrise Berhad</dc:creator>
  <cp:keywords/>
  <dc:description/>
  <cp:lastModifiedBy>STAFF</cp:lastModifiedBy>
  <cp:lastPrinted>2003-08-27T09:38:34Z</cp:lastPrinted>
  <dcterms:created xsi:type="dcterms:W3CDTF">1997-08-07T10:17:09Z</dcterms:created>
  <dcterms:modified xsi:type="dcterms:W3CDTF">2003-08-27T09:40:36Z</dcterms:modified>
  <cp:category/>
  <cp:version/>
  <cp:contentType/>
  <cp:contentStatus/>
</cp:coreProperties>
</file>