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S" sheetId="1" r:id="rId1"/>
    <sheet name="Sheet3" sheetId="2" r:id="rId2"/>
  </sheets>
  <definedNames>
    <definedName name="_xlnm.Print_Area" localSheetId="0">'BS'!$A$3:$G$68</definedName>
  </definedNames>
  <calcPr fullCalcOnLoad="1"/>
</workbook>
</file>

<file path=xl/sharedStrings.xml><?xml version="1.0" encoding="utf-8"?>
<sst xmlns="http://schemas.openxmlformats.org/spreadsheetml/2006/main" count="76" uniqueCount="52">
  <si>
    <t>QUARTER</t>
  </si>
  <si>
    <t>RM'000</t>
  </si>
  <si>
    <t xml:space="preserve">CONSOLIDATED BALANCE SHEET </t>
  </si>
  <si>
    <t xml:space="preserve"> </t>
  </si>
  <si>
    <t>Goodwill on consolidation</t>
  </si>
  <si>
    <t>Current Assets</t>
  </si>
  <si>
    <t>Short Term Investments</t>
  </si>
  <si>
    <t>Cash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</si>
  <si>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</si>
  <si>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</si>
  <si>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</si>
  <si>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</si>
  <si>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</si>
  <si>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</si>
  <si>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Property, plant and equipment</t>
  </si>
  <si>
    <t>Investment properties</t>
  </si>
  <si>
    <t>Deferred taxation</t>
  </si>
  <si>
    <t>Investment in associated companies</t>
  </si>
  <si>
    <t>Long term investments</t>
  </si>
  <si>
    <t>Inventories</t>
  </si>
  <si>
    <t>Trade receivables</t>
  </si>
  <si>
    <t>Others - provide details</t>
  </si>
  <si>
    <t>Trade payables</t>
  </si>
  <si>
    <t>Other payables</t>
  </si>
  <si>
    <t>Short term borrowings</t>
  </si>
  <si>
    <t>Proposed dividend</t>
  </si>
  <si>
    <t>Net current assets or current liabilities</t>
  </si>
  <si>
    <t>Shareholder's funds</t>
  </si>
  <si>
    <t>-</t>
  </si>
  <si>
    <t>Revaluation reserve</t>
  </si>
  <si>
    <t>Capital reserve</t>
  </si>
  <si>
    <t>Statutory reserve</t>
  </si>
  <si>
    <t>Retained profit</t>
  </si>
  <si>
    <t>Long term borrowings</t>
  </si>
  <si>
    <t>Net tangible assets per share (RM)</t>
  </si>
  <si>
    <t>AS AT END</t>
  </si>
  <si>
    <t>OF CURRENT</t>
  </si>
  <si>
    <t>AS AT</t>
  </si>
  <si>
    <t>PRECEDING</t>
  </si>
  <si>
    <t>FINANCIAL</t>
  </si>
  <si>
    <t>YEAR END</t>
  </si>
  <si>
    <t>Others (Exchange equalisation reserve)</t>
  </si>
  <si>
    <t xml:space="preserve">Other long term assets </t>
  </si>
  <si>
    <t>Intangible assets (Unrealised foreign exchange difference)</t>
  </si>
  <si>
    <t xml:space="preserve">Other long term liabilities </t>
  </si>
  <si>
    <t>Provision for retirement benefits</t>
  </si>
  <si>
    <t>Reserve for unexpired risks</t>
  </si>
  <si>
    <t>Amt due to related party</t>
  </si>
  <si>
    <t>KONSORTIUM LOGISTIK BERHAD</t>
  </si>
  <si>
    <t>Other receivables</t>
  </si>
  <si>
    <t>30/06/2001</t>
  </si>
  <si>
    <t>30/06/2000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</si>
</sst>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165" fontId="1" fillId="0" borderId="4" xfId="15" applyNumberFormat="1" applyFont="1" applyBorder="1" applyAlignment="1">
      <alignment/>
    </xf>
    <xf numFmtId="165" fontId="0" fillId="0" borderId="5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tabSelected="1" workbookViewId="0" topLeftCell="A1">
      <pane xSplit="4" ySplit="11" topLeftCell="E5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D5" sqref="D5"/>
    </sheetView>
  </sheetViews>
  <sheetFormatPr defaultColWidth="9.140625" defaultRowHeight="12.75"/>
  <cols>
    <col min="1" max="1" width="3.57421875" style="0" customWidth="1"/>
    <col min="2" max="2" width="2.140625" style="0" customWidth="1"/>
    <col min="3" max="3" width="4.28125" style="0" customWidth="1"/>
    <col min="4" max="4" width="44.28125" style="0" customWidth="1"/>
    <col min="5" max="5" width="18.00390625" style="0" customWidth="1"/>
    <col min="7" max="7" width="15.421875" style="0" customWidth="1"/>
  </cols>
  <sheetData>
    <row r="1" ht="12.75">
      <c r="A1" s="2" t="s">
        <v>48</v>
      </c>
    </row>
    <row r="3" ht="12.75">
      <c r="A3" t="s">
        <v>2</v>
      </c>
    </row>
    <row r="4" ht="12.75">
      <c r="G4" s="5" t="s">
        <v>37</v>
      </c>
    </row>
    <row r="5" spans="5:7" s="5" customFormat="1" ht="12.75">
      <c r="E5" s="5" t="s">
        <v>35</v>
      </c>
      <c r="G5" s="5" t="s">
        <v>38</v>
      </c>
    </row>
    <row r="6" spans="5:7" s="5" customFormat="1" ht="12.75">
      <c r="E6" s="5" t="s">
        <v>36</v>
      </c>
      <c r="G6" s="5" t="s">
        <v>39</v>
      </c>
    </row>
    <row r="7" spans="5:7" s="5" customFormat="1" ht="12.75">
      <c r="E7" s="5" t="s">
        <v>0</v>
      </c>
      <c r="G7" s="5" t="s">
        <v>40</v>
      </c>
    </row>
    <row r="8" spans="5:7" s="5" customFormat="1" ht="12.75">
      <c r="E8" s="6" t="s">
        <v>50</v>
      </c>
      <c r="G8" s="6" t="s">
        <v>51</v>
      </c>
    </row>
    <row r="9" spans="5:7" s="5" customFormat="1" ht="12.75">
      <c r="E9" s="5" t="s">
        <v>1</v>
      </c>
      <c r="G9" s="5" t="s">
        <v>1</v>
      </c>
    </row>
    <row r="12" spans="1:7" ht="12.75">
      <c r="A12">
        <v>1</v>
      </c>
      <c r="C12" s="3" t="s">
        <v>14</v>
      </c>
      <c r="E12" s="1">
        <v>308778</v>
      </c>
      <c r="F12" s="1"/>
      <c r="G12" s="1">
        <v>320865</v>
      </c>
    </row>
    <row r="13" spans="5:7" ht="12.75">
      <c r="E13" s="1"/>
      <c r="F13" s="1"/>
      <c r="G13" s="1"/>
    </row>
    <row r="14" spans="1:7" ht="12.75">
      <c r="A14">
        <v>2</v>
      </c>
      <c r="C14" s="3" t="s">
        <v>15</v>
      </c>
      <c r="E14" s="1">
        <v>11388</v>
      </c>
      <c r="F14" s="1"/>
      <c r="G14" s="1">
        <v>11588</v>
      </c>
    </row>
    <row r="15" spans="5:7" ht="12.75">
      <c r="E15" s="1"/>
      <c r="F15" s="1"/>
      <c r="G15" s="1"/>
    </row>
    <row r="16" spans="1:7" ht="12.75">
      <c r="A16">
        <v>3</v>
      </c>
      <c r="C16" s="3" t="s">
        <v>17</v>
      </c>
      <c r="E16" s="1">
        <v>54570</v>
      </c>
      <c r="F16" s="1"/>
      <c r="G16" s="1">
        <v>60308</v>
      </c>
    </row>
    <row r="17" spans="5:7" ht="12.75">
      <c r="E17" s="1"/>
      <c r="F17" s="1"/>
      <c r="G17" s="1"/>
    </row>
    <row r="18" spans="1:7" ht="12.75">
      <c r="A18">
        <v>4</v>
      </c>
      <c r="C18" t="s">
        <v>18</v>
      </c>
      <c r="E18" s="1">
        <v>67744</v>
      </c>
      <c r="F18" s="1"/>
      <c r="G18" s="1">
        <f>84013-11588</f>
        <v>72425</v>
      </c>
    </row>
    <row r="19" spans="3:7" ht="12.75">
      <c r="C19" t="s">
        <v>3</v>
      </c>
      <c r="D19" t="s">
        <v>3</v>
      </c>
      <c r="E19" s="1"/>
      <c r="F19" s="1"/>
      <c r="G19" s="1"/>
    </row>
    <row r="20" spans="1:7" ht="12.75">
      <c r="A20">
        <v>5</v>
      </c>
      <c r="C20" t="s">
        <v>4</v>
      </c>
      <c r="E20" s="1">
        <v>19946</v>
      </c>
      <c r="F20" s="1"/>
      <c r="G20" s="1">
        <v>20585</v>
      </c>
    </row>
    <row r="21" spans="5:7" ht="12.75">
      <c r="E21" s="1"/>
      <c r="F21" s="1"/>
      <c r="G21" s="1"/>
    </row>
    <row r="22" spans="1:7" ht="12.75">
      <c r="A22">
        <v>6</v>
      </c>
      <c r="C22" t="s">
        <v>43</v>
      </c>
      <c r="E22" s="1">
        <v>22666</v>
      </c>
      <c r="F22" s="1"/>
      <c r="G22" s="1">
        <v>22981</v>
      </c>
    </row>
    <row r="23" spans="1:7" ht="12.75">
      <c r="A23" t="s">
        <v>3</v>
      </c>
      <c r="E23" s="1"/>
      <c r="F23" s="1"/>
      <c r="G23" s="1"/>
    </row>
    <row r="24" spans="1:7" ht="12.75">
      <c r="A24">
        <v>7</v>
      </c>
      <c r="C24" t="s">
        <v>42</v>
      </c>
      <c r="E24" s="1">
        <v>0</v>
      </c>
      <c r="F24" s="1"/>
      <c r="G24" s="1">
        <v>0</v>
      </c>
    </row>
    <row r="25" spans="5:7" ht="12.75">
      <c r="E25" s="1"/>
      <c r="F25" s="1"/>
      <c r="G25" s="1"/>
    </row>
    <row r="26" spans="1:7" ht="12.75">
      <c r="A26">
        <v>8</v>
      </c>
      <c r="C26" t="s">
        <v>5</v>
      </c>
      <c r="E26" s="1"/>
      <c r="F26" s="1"/>
      <c r="G26" s="1"/>
    </row>
    <row r="27" spans="3:7" ht="12.75">
      <c r="C27" s="4" t="s">
        <v>28</v>
      </c>
      <c r="D27" t="s">
        <v>19</v>
      </c>
      <c r="E27" s="7">
        <v>416</v>
      </c>
      <c r="F27" s="1"/>
      <c r="G27" s="7">
        <v>674</v>
      </c>
    </row>
    <row r="28" spans="3:7" ht="12.75">
      <c r="C28" s="4" t="s">
        <v>28</v>
      </c>
      <c r="D28" t="s">
        <v>20</v>
      </c>
      <c r="E28" s="8">
        <v>122907</v>
      </c>
      <c r="F28" s="1"/>
      <c r="G28" s="8">
        <v>95795</v>
      </c>
    </row>
    <row r="29" spans="3:7" ht="12.75">
      <c r="C29" t="s">
        <v>28</v>
      </c>
      <c r="D29" t="s">
        <v>49</v>
      </c>
      <c r="E29" s="8">
        <v>94926</v>
      </c>
      <c r="F29" s="1"/>
      <c r="G29" s="8">
        <v>90346</v>
      </c>
    </row>
    <row r="30" spans="3:7" ht="12.75">
      <c r="C30" s="4" t="s">
        <v>28</v>
      </c>
      <c r="D30" t="s">
        <v>6</v>
      </c>
      <c r="E30" s="8">
        <v>55471</v>
      </c>
      <c r="F30" s="1"/>
      <c r="G30" s="8">
        <v>41225</v>
      </c>
    </row>
    <row r="31" spans="3:7" ht="12.75">
      <c r="C31" s="4" t="s">
        <v>28</v>
      </c>
      <c r="D31" t="s">
        <v>7</v>
      </c>
      <c r="E31" s="8">
        <v>19767</v>
      </c>
      <c r="F31" s="1"/>
      <c r="G31" s="8">
        <v>25959</v>
      </c>
    </row>
    <row r="32" spans="3:7" ht="12.75">
      <c r="C32" s="4" t="s">
        <v>28</v>
      </c>
      <c r="D32" t="s">
        <v>21</v>
      </c>
      <c r="E32" s="8">
        <v>0</v>
      </c>
      <c r="F32" s="1"/>
      <c r="G32" s="8">
        <v>0</v>
      </c>
    </row>
    <row r="33" spans="5:7" ht="12.75">
      <c r="E33" s="9">
        <f>SUM(E27:E32)</f>
        <v>293487</v>
      </c>
      <c r="F33" s="1"/>
      <c r="G33" s="9">
        <f>SUM(G27:G32)</f>
        <v>253999</v>
      </c>
    </row>
    <row r="34" spans="1:7" ht="12.75">
      <c r="A34">
        <v>9</v>
      </c>
      <c r="C34" t="s">
        <v>8</v>
      </c>
      <c r="E34" s="8"/>
      <c r="F34" s="1"/>
      <c r="G34" s="8"/>
    </row>
    <row r="35" spans="3:7" ht="12.75">
      <c r="C35" s="4" t="s">
        <v>28</v>
      </c>
      <c r="D35" t="s">
        <v>22</v>
      </c>
      <c r="E35" s="8">
        <v>90541</v>
      </c>
      <c r="F35" s="1"/>
      <c r="G35" s="8">
        <v>83640</v>
      </c>
    </row>
    <row r="36" spans="3:7" ht="12.75">
      <c r="C36" s="4" t="s">
        <v>28</v>
      </c>
      <c r="D36" t="s">
        <v>23</v>
      </c>
      <c r="E36" s="8">
        <v>73099</v>
      </c>
      <c r="F36" s="1"/>
      <c r="G36" s="8">
        <v>70697</v>
      </c>
    </row>
    <row r="37" spans="3:7" ht="12.75">
      <c r="C37" s="4" t="s">
        <v>28</v>
      </c>
      <c r="D37" t="s">
        <v>24</v>
      </c>
      <c r="E37" s="8">
        <v>62977</v>
      </c>
      <c r="F37" s="1"/>
      <c r="G37" s="8">
        <v>61930</v>
      </c>
    </row>
    <row r="38" spans="3:7" ht="12.75">
      <c r="C38" s="4" t="s">
        <v>28</v>
      </c>
      <c r="D38" t="s">
        <v>9</v>
      </c>
      <c r="E38" s="8">
        <v>6821</v>
      </c>
      <c r="F38" s="1"/>
      <c r="G38" s="8">
        <v>6243</v>
      </c>
    </row>
    <row r="39" spans="3:7" ht="12.75">
      <c r="C39" s="4" t="s">
        <v>28</v>
      </c>
      <c r="D39" t="s">
        <v>25</v>
      </c>
      <c r="E39" s="8">
        <v>6502</v>
      </c>
      <c r="F39" s="1"/>
      <c r="G39" s="8">
        <v>4351</v>
      </c>
    </row>
    <row r="40" spans="3:7" ht="12.75">
      <c r="C40" s="4" t="s">
        <v>28</v>
      </c>
      <c r="D40" t="s">
        <v>21</v>
      </c>
      <c r="E40" s="8">
        <v>0</v>
      </c>
      <c r="F40" s="1"/>
      <c r="G40" s="8">
        <v>0</v>
      </c>
    </row>
    <row r="41" spans="5:7" ht="12.75">
      <c r="E41" s="9">
        <f>SUM(E35:E40)</f>
        <v>239940</v>
      </c>
      <c r="F41" s="1"/>
      <c r="G41" s="9">
        <f>SUM(G35:G40)</f>
        <v>226861</v>
      </c>
    </row>
    <row r="42" spans="5:7" ht="12.75">
      <c r="E42" s="10"/>
      <c r="F42" s="1"/>
      <c r="G42" s="10"/>
    </row>
    <row r="43" spans="1:7" ht="12.75">
      <c r="A43">
        <v>10</v>
      </c>
      <c r="C43" t="s">
        <v>26</v>
      </c>
      <c r="E43" s="10">
        <f>+E33-E41</f>
        <v>53547</v>
      </c>
      <c r="F43" s="1"/>
      <c r="G43" s="10">
        <f>+G33-G41</f>
        <v>27138</v>
      </c>
    </row>
    <row r="44" spans="5:7" ht="13.5" thickBot="1">
      <c r="E44" s="12">
        <f>SUM(E12:E24)+E43</f>
        <v>538639</v>
      </c>
      <c r="F44" s="1"/>
      <c r="G44" s="12">
        <f>SUM(G12:G24)+G43</f>
        <v>535890</v>
      </c>
    </row>
    <row r="45" spans="1:7" ht="13.5" thickTop="1">
      <c r="A45">
        <v>11</v>
      </c>
      <c r="C45" t="s">
        <v>27</v>
      </c>
      <c r="E45" s="1"/>
      <c r="F45" s="1"/>
      <c r="G45" s="1"/>
    </row>
    <row r="46" spans="3:7" ht="12.75">
      <c r="C46" t="s">
        <v>10</v>
      </c>
      <c r="E46" s="1">
        <v>180819</v>
      </c>
      <c r="F46" s="1"/>
      <c r="G46" s="1">
        <v>179797</v>
      </c>
    </row>
    <row r="47" spans="3:7" ht="12.75">
      <c r="C47" t="s">
        <v>11</v>
      </c>
      <c r="E47" s="1"/>
      <c r="F47" s="1"/>
      <c r="G47" s="1"/>
    </row>
    <row r="48" spans="3:7" ht="12.75">
      <c r="C48" s="4" t="s">
        <v>28</v>
      </c>
      <c r="D48" t="s">
        <v>12</v>
      </c>
      <c r="E48" s="1">
        <v>65501</v>
      </c>
      <c r="F48" s="1"/>
      <c r="G48" s="1">
        <v>65121</v>
      </c>
    </row>
    <row r="49" spans="3:7" ht="12.75">
      <c r="C49" s="4" t="s">
        <v>28</v>
      </c>
      <c r="D49" t="s">
        <v>29</v>
      </c>
      <c r="E49" s="1">
        <v>130</v>
      </c>
      <c r="F49" s="1"/>
      <c r="G49" s="1">
        <v>220</v>
      </c>
    </row>
    <row r="50" spans="3:7" ht="12.75">
      <c r="C50" s="4" t="s">
        <v>28</v>
      </c>
      <c r="D50" t="s">
        <v>30</v>
      </c>
      <c r="E50" s="1">
        <v>0</v>
      </c>
      <c r="F50" s="1"/>
      <c r="G50" s="1">
        <v>0</v>
      </c>
    </row>
    <row r="51" spans="3:7" ht="12.75">
      <c r="C51" s="4" t="s">
        <v>28</v>
      </c>
      <c r="D51" t="s">
        <v>31</v>
      </c>
      <c r="E51" s="1">
        <v>0</v>
      </c>
      <c r="F51" s="1"/>
      <c r="G51" s="1">
        <v>0</v>
      </c>
    </row>
    <row r="52" spans="3:7" ht="12.75">
      <c r="C52" s="4" t="s">
        <v>28</v>
      </c>
      <c r="D52" t="s">
        <v>32</v>
      </c>
      <c r="E52" s="1">
        <v>103685</v>
      </c>
      <c r="F52" s="1"/>
      <c r="G52" s="1">
        <v>86622</v>
      </c>
    </row>
    <row r="53" spans="3:7" ht="12.75">
      <c r="C53" s="4" t="s">
        <v>28</v>
      </c>
      <c r="D53" t="s">
        <v>41</v>
      </c>
      <c r="E53" s="13">
        <v>-257</v>
      </c>
      <c r="F53" s="1"/>
      <c r="G53" s="13">
        <v>146</v>
      </c>
    </row>
    <row r="54" spans="3:7" ht="12.75">
      <c r="C54" s="4"/>
      <c r="E54" s="1">
        <f>SUM(E46:E53)</f>
        <v>349878</v>
      </c>
      <c r="F54" s="1"/>
      <c r="G54" s="1">
        <f>SUM(G46:G53)</f>
        <v>331906</v>
      </c>
    </row>
    <row r="55" spans="5:7" ht="12.75">
      <c r="E55" s="1"/>
      <c r="F55" s="1"/>
      <c r="G55" s="1"/>
    </row>
    <row r="56" spans="1:7" ht="12.75">
      <c r="A56">
        <v>12</v>
      </c>
      <c r="C56" t="s">
        <v>13</v>
      </c>
      <c r="E56" s="1">
        <v>3555</v>
      </c>
      <c r="F56" s="1"/>
      <c r="G56" s="1">
        <v>9350</v>
      </c>
    </row>
    <row r="57" spans="5:7" ht="12.75">
      <c r="E57" s="1"/>
      <c r="F57" s="1"/>
      <c r="G57" s="1"/>
    </row>
    <row r="58" spans="1:7" ht="12.75">
      <c r="A58">
        <v>13</v>
      </c>
      <c r="C58" t="s">
        <v>33</v>
      </c>
      <c r="E58" s="1">
        <v>150274</v>
      </c>
      <c r="F58" s="1"/>
      <c r="G58" s="1">
        <v>157995</v>
      </c>
    </row>
    <row r="59" spans="5:7" ht="12.75">
      <c r="E59" s="1"/>
      <c r="F59" s="1"/>
      <c r="G59" s="1"/>
    </row>
    <row r="60" spans="1:7" ht="12.75">
      <c r="A60">
        <v>14</v>
      </c>
      <c r="C60" t="s">
        <v>44</v>
      </c>
      <c r="E60" s="1"/>
      <c r="F60" s="1"/>
      <c r="G60" s="1"/>
    </row>
    <row r="61" spans="3:7" ht="12.75">
      <c r="C61" s="4" t="s">
        <v>28</v>
      </c>
      <c r="D61" t="s">
        <v>45</v>
      </c>
      <c r="E61" s="1">
        <v>1407</v>
      </c>
      <c r="F61" s="1"/>
      <c r="G61" s="1">
        <v>2131</v>
      </c>
    </row>
    <row r="62" spans="3:7" ht="12.75">
      <c r="C62" s="4" t="s">
        <v>28</v>
      </c>
      <c r="D62" t="s">
        <v>46</v>
      </c>
      <c r="E62" s="1">
        <v>6829</v>
      </c>
      <c r="F62" s="1"/>
      <c r="G62" s="1">
        <v>8659</v>
      </c>
    </row>
    <row r="63" spans="3:7" ht="12.75">
      <c r="C63" s="4" t="s">
        <v>28</v>
      </c>
      <c r="D63" t="s">
        <v>47</v>
      </c>
      <c r="E63" s="1">
        <v>14846</v>
      </c>
      <c r="F63" s="1"/>
      <c r="G63" s="1">
        <v>14000</v>
      </c>
    </row>
    <row r="64" spans="5:7" ht="12.75">
      <c r="E64" s="1"/>
      <c r="F64" s="1"/>
      <c r="G64" s="1"/>
    </row>
    <row r="65" spans="1:7" ht="12.75">
      <c r="A65">
        <v>15</v>
      </c>
      <c r="C65" t="s">
        <v>16</v>
      </c>
      <c r="E65" s="1">
        <v>11850</v>
      </c>
      <c r="F65" s="1"/>
      <c r="G65" s="1">
        <v>11849</v>
      </c>
    </row>
    <row r="66" spans="5:7" ht="13.5" thickBot="1">
      <c r="E66" s="12">
        <f>SUM(E54:E65)</f>
        <v>538639</v>
      </c>
      <c r="F66" s="1"/>
      <c r="G66" s="12">
        <f>SUM(G54:G65)</f>
        <v>535890</v>
      </c>
    </row>
    <row r="67" spans="5:7" ht="13.5" thickTop="1">
      <c r="E67" s="1"/>
      <c r="F67" s="1"/>
      <c r="G67" s="1"/>
    </row>
    <row r="68" spans="1:7" ht="12.75">
      <c r="A68">
        <v>16</v>
      </c>
      <c r="C68" t="s">
        <v>34</v>
      </c>
      <c r="E68" s="11">
        <f>(SUM(E46:E53)-E20-E22-E24)/E46</f>
        <v>1.6993015114562076</v>
      </c>
      <c r="F68" s="1"/>
      <c r="G68" s="11">
        <f>(SUM(G46:G53)-G20-G22-G24)/G46</f>
        <v>1.603697503295383</v>
      </c>
    </row>
    <row r="69" spans="5:7" ht="12.75">
      <c r="E69" s="1"/>
      <c r="F69" s="1"/>
      <c r="G69" s="1"/>
    </row>
    <row r="70" spans="5:7" ht="12.75">
      <c r="E70" s="1"/>
      <c r="F70" s="1"/>
      <c r="G70" s="1"/>
    </row>
    <row r="71" spans="5:7" ht="12.75">
      <c r="E71" s="1"/>
      <c r="F71" s="1"/>
      <c r="G71" s="1"/>
    </row>
    <row r="72" spans="5:7" ht="12.75">
      <c r="E72" s="1">
        <f>+E66-E44</f>
        <v>0</v>
      </c>
      <c r="F72" s="1"/>
      <c r="G72" s="1">
        <f>+G66-G44</f>
        <v>0</v>
      </c>
    </row>
    <row r="73" spans="5:7" ht="12.75">
      <c r="E73" s="1"/>
      <c r="F73" s="1"/>
      <c r="G73" s="1"/>
    </row>
    <row r="74" spans="5:7" ht="12.75">
      <c r="E74" s="1"/>
      <c r="F74" s="1"/>
      <c r="G74" s="1"/>
    </row>
    <row r="75" spans="5:7" ht="12.75">
      <c r="E75" s="1"/>
      <c r="F75" s="1"/>
      <c r="G75" s="1"/>
    </row>
    <row r="76" spans="5:7" ht="12.75">
      <c r="E76" s="1"/>
      <c r="F76" s="1"/>
      <c r="G76" s="1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  <row r="87" spans="5:7" ht="12.75">
      <c r="E87" s="1"/>
      <c r="F87" s="1"/>
      <c r="G87" s="1"/>
    </row>
    <row r="88" spans="5:7" ht="12.75">
      <c r="E88" s="1"/>
      <c r="F88" s="1"/>
      <c r="G88" s="1"/>
    </row>
    <row r="89" spans="5:7" ht="12.75">
      <c r="E89" s="1"/>
      <c r="F89" s="1"/>
      <c r="G89" s="1"/>
    </row>
    <row r="90" spans="5:7" ht="12.75">
      <c r="E90" s="1"/>
      <c r="F90" s="1"/>
      <c r="G90" s="1"/>
    </row>
    <row r="91" spans="5:7" ht="12.75">
      <c r="E91" s="1"/>
      <c r="F91" s="1"/>
      <c r="G91" s="1"/>
    </row>
    <row r="92" spans="5:7" ht="12.75">
      <c r="E92" s="1"/>
      <c r="F92" s="1"/>
      <c r="G92" s="1"/>
    </row>
    <row r="93" spans="5:7" ht="12.75">
      <c r="E93" s="1"/>
      <c r="F93" s="1"/>
      <c r="G93" s="1"/>
    </row>
    <row r="94" spans="5:7" ht="12.75">
      <c r="E94" s="1"/>
      <c r="F94" s="1"/>
      <c r="G94" s="1"/>
    </row>
    <row r="95" spans="5:7" ht="12.75">
      <c r="E95" s="1"/>
      <c r="F95" s="1"/>
      <c r="G95" s="1"/>
    </row>
    <row r="96" spans="5:7" ht="12.75">
      <c r="E96" s="1"/>
      <c r="F96" s="1"/>
      <c r="G96" s="1"/>
    </row>
    <row r="97" spans="5:7" ht="12.75">
      <c r="E97" s="1"/>
      <c r="F97" s="1"/>
      <c r="G97" s="1"/>
    </row>
    <row r="98" spans="5:7" ht="12.75">
      <c r="E98" s="1"/>
      <c r="F98" s="1"/>
      <c r="G98" s="1"/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5:7" ht="12.75">
      <c r="E103" s="1"/>
      <c r="F103" s="1"/>
      <c r="G103" s="1"/>
    </row>
    <row r="104" spans="5:7" ht="12.75"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  <row r="107" spans="5:7" ht="12.75">
      <c r="E107" s="1"/>
      <c r="F107" s="1"/>
      <c r="G107" s="1"/>
    </row>
    <row r="108" spans="5:7" ht="12.75">
      <c r="E108" s="1"/>
      <c r="F108" s="1"/>
      <c r="G108" s="1"/>
    </row>
    <row r="109" spans="5:7" ht="12.75">
      <c r="E109" s="1"/>
      <c r="F109" s="1"/>
      <c r="G109" s="1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</sheetData>
  <printOptions/>
  <pageMargins left="0.83" right="0.25" top="0.29" bottom="0.34" header="0.18" footer="0.2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Muhammad Fauzi Abd Ghani</cp:lastModifiedBy>
  <cp:lastPrinted>2001-08-03T02:38:27Z</cp:lastPrinted>
  <dcterms:created xsi:type="dcterms:W3CDTF">2001-05-15T09:39:25Z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