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9180" windowHeight="4815" activeTab="0"/>
  </bookViews>
  <sheets>
    <sheet name="BALANCESHEET" sheetId="1" r:id="rId1"/>
  </sheets>
  <definedNames>
    <definedName name="_xlnm.Print_Area" localSheetId="0">'BALANCESHEET'!$A$3:$H$129</definedName>
  </definedNames>
  <calcPr fullCalcOnLoad="1"/>
</workbook>
</file>

<file path=xl/sharedStrings.xml><?xml version="1.0" encoding="utf-8"?>
<sst xmlns="http://schemas.openxmlformats.org/spreadsheetml/2006/main" count="98" uniqueCount="63">
  <si>
    <t>( a )</t>
  </si>
  <si>
    <t>( b )</t>
  </si>
  <si>
    <t>RM'000</t>
  </si>
  <si>
    <t>Trade creditors</t>
  </si>
  <si>
    <t>Other creditors</t>
  </si>
  <si>
    <t>Provision for taxation</t>
  </si>
  <si>
    <t>Reserves</t>
  </si>
  <si>
    <t xml:space="preserve"> </t>
  </si>
  <si>
    <t>Total assets</t>
  </si>
  <si>
    <t xml:space="preserve">PACIFIC &amp; ORIENT BERHAD </t>
  </si>
  <si>
    <t>(Company No: 308366-H)</t>
  </si>
  <si>
    <t>CONSOLIDATED BALANCE SHEET</t>
  </si>
  <si>
    <t xml:space="preserve">As At </t>
  </si>
  <si>
    <t>30/09/99</t>
  </si>
  <si>
    <t>30/09/98</t>
  </si>
  <si>
    <t>ASSETS</t>
  </si>
  <si>
    <t>Fixed assets</t>
  </si>
  <si>
    <t>Investments</t>
  </si>
  <si>
    <t>Intangible assets</t>
  </si>
  <si>
    <t>Other assets</t>
  </si>
  <si>
    <t>LIABILITIES</t>
  </si>
  <si>
    <t>Hire purchase creditors</t>
  </si>
  <si>
    <t>Other liabilities</t>
  </si>
  <si>
    <t>Total liabilities</t>
  </si>
  <si>
    <t>PROVISION FOR INSURANCE</t>
  </si>
  <si>
    <t>NTA per share (SEN)</t>
  </si>
  <si>
    <t xml:space="preserve">  LIABILITIES</t>
  </si>
  <si>
    <t>Reserves for unexpired risks</t>
  </si>
  <si>
    <t>Share capital</t>
  </si>
  <si>
    <t>SHAREHOLDERS' FUNDS</t>
  </si>
  <si>
    <t>Total liabilities and shareholders' funds</t>
  </si>
  <si>
    <t>Deferred taxation</t>
  </si>
  <si>
    <t xml:space="preserve">  brokers' balances </t>
  </si>
  <si>
    <t>Outstanding premium including agents' /</t>
  </si>
  <si>
    <t>Due from reinsurers / ceding companies</t>
  </si>
  <si>
    <t xml:space="preserve">  and co-insurers</t>
  </si>
  <si>
    <t>Stocks - goods for resale</t>
  </si>
  <si>
    <t>Trade debtors</t>
  </si>
  <si>
    <t>Other debtors</t>
  </si>
  <si>
    <t>Accrued income</t>
  </si>
  <si>
    <t>Cash and bank balances</t>
  </si>
  <si>
    <t>Total</t>
  </si>
  <si>
    <t>Net outstanding claims</t>
  </si>
  <si>
    <t>Due to reinsurers / ceding companies</t>
  </si>
  <si>
    <t>Due to agents /  brokers and insureds</t>
  </si>
  <si>
    <t>Due to stockbrokers</t>
  </si>
  <si>
    <t>Bank overdraft</t>
  </si>
  <si>
    <t>Bank borrowing - revolving credit</t>
  </si>
  <si>
    <t>Non-distributable:</t>
  </si>
  <si>
    <t>Assets revaluation reserve</t>
  </si>
  <si>
    <t>Exchange adjustment reserve</t>
  </si>
  <si>
    <t>Share premium</t>
  </si>
  <si>
    <t>Merger reserve</t>
  </si>
  <si>
    <t>Distributable:</t>
  </si>
  <si>
    <t>Retained profits</t>
  </si>
  <si>
    <t>Reference</t>
  </si>
  <si>
    <t xml:space="preserve"> ( c )</t>
  </si>
  <si>
    <t xml:space="preserve"> ( b )</t>
  </si>
  <si>
    <r>
      <t xml:space="preserve">Hire purchase creditors </t>
    </r>
    <r>
      <rPr>
        <sz val="10"/>
        <rFont val="Arial"/>
        <family val="2"/>
      </rPr>
      <t>(amount due within 12 months)</t>
    </r>
  </si>
  <si>
    <t>CONSOLIDATED BALANCE SHEET (Cont'd)</t>
  </si>
  <si>
    <t>Loans</t>
  </si>
  <si>
    <t>3rd interim dividend (1998: 2nd interim dividend)</t>
  </si>
  <si>
    <t>Proposed final dividend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</si>
</sst>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 * #,##0.00_ ;\(#,##0.00\);_ * &quot;-&quot;??_ ;_ @_ "/>
    <numFmt numFmtId="182" formatCode="_ * #,##0_ ;\(#,##0\);_ * &quot;-&quot;??_ ;_ @_ 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2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/>
    </xf>
    <xf numFmtId="182" fontId="6" fillId="0" borderId="1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Border="1" applyAlignment="1">
      <alignment/>
    </xf>
    <xf numFmtId="182" fontId="3" fillId="0" borderId="2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2" fontId="6" fillId="0" borderId="3" xfId="0" applyNumberFormat="1" applyFont="1" applyBorder="1" applyAlignment="1">
      <alignment/>
    </xf>
    <xf numFmtId="182" fontId="6" fillId="0" borderId="4" xfId="0" applyNumberFormat="1" applyFont="1" applyBorder="1" applyAlignment="1">
      <alignment/>
    </xf>
    <xf numFmtId="182" fontId="6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73" fontId="3" fillId="0" borderId="0" xfId="15" applyNumberFormat="1" applyFont="1" applyAlignment="1">
      <alignment/>
    </xf>
    <xf numFmtId="173" fontId="3" fillId="0" borderId="3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73" fontId="3" fillId="0" borderId="1" xfId="0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="75" zoomScaleNormal="75" workbookViewId="0" topLeftCell="A1">
      <selection activeCell="A1" sqref="A1"/>
    </sheetView>
  </sheetViews>
  <sheetFormatPr defaultColWidth="9.140625" defaultRowHeight="15" customHeight="1"/>
  <cols>
    <col min="2" max="2" width="7.421875" style="0" customWidth="1"/>
    <col min="3" max="3" width="30.00390625" style="0" customWidth="1"/>
    <col min="4" max="4" width="21.00390625" style="0" customWidth="1"/>
    <col min="5" max="5" width="15.7109375" style="0" customWidth="1"/>
    <col min="6" max="6" width="0.9921875" style="0" customWidth="1"/>
    <col min="7" max="7" width="15.57421875" style="0" customWidth="1"/>
    <col min="8" max="9" width="0.9921875" style="0" customWidth="1"/>
  </cols>
  <sheetData>
    <row r="1" spans="1:10" ht="15" customHeight="1">
      <c r="A1" s="2" t="s">
        <v>7</v>
      </c>
      <c r="B1" s="3"/>
      <c r="C1" s="3"/>
      <c r="D1" s="3"/>
      <c r="E1" s="3"/>
      <c r="F1" s="3"/>
      <c r="G1" s="3"/>
      <c r="H1" s="3"/>
      <c r="I1" s="3"/>
      <c r="J1" s="3"/>
    </row>
    <row r="2" spans="1:10" ht="1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>
      <c r="A3" s="3"/>
      <c r="B3" s="25" t="s">
        <v>9</v>
      </c>
      <c r="C3" s="25"/>
      <c r="D3" s="4"/>
      <c r="E3" s="4"/>
      <c r="F3" s="4"/>
      <c r="G3" s="4"/>
      <c r="H3" s="4"/>
      <c r="I3" s="4"/>
      <c r="J3" s="3"/>
    </row>
    <row r="4" spans="1:10" ht="15" customHeight="1">
      <c r="A4" s="3"/>
      <c r="B4" s="1" t="s">
        <v>10</v>
      </c>
      <c r="C4" s="1"/>
      <c r="D4" s="4"/>
      <c r="E4" s="4"/>
      <c r="F4" s="4"/>
      <c r="G4" s="4"/>
      <c r="H4" s="4"/>
      <c r="I4" s="4"/>
      <c r="J4" s="3"/>
    </row>
    <row r="5" spans="1:10" ht="15" customHeight="1">
      <c r="A5" s="3"/>
      <c r="B5" s="1"/>
      <c r="C5" s="1"/>
      <c r="D5" s="4"/>
      <c r="E5" s="4"/>
      <c r="F5" s="4"/>
      <c r="G5" s="4"/>
      <c r="H5" s="4"/>
      <c r="I5" s="4"/>
      <c r="J5" s="3"/>
    </row>
    <row r="6" spans="1:10" ht="15" customHeight="1">
      <c r="A6" s="3"/>
      <c r="B6" s="4"/>
      <c r="C6" s="4"/>
      <c r="D6" s="4"/>
      <c r="E6" s="4"/>
      <c r="F6" s="4"/>
      <c r="G6" s="4"/>
      <c r="H6" s="4"/>
      <c r="I6" s="4"/>
      <c r="J6" s="3"/>
    </row>
    <row r="7" spans="1:10" ht="15" customHeight="1">
      <c r="A7" s="3"/>
      <c r="B7" s="24" t="s">
        <v>11</v>
      </c>
      <c r="C7" s="24"/>
      <c r="D7" s="5"/>
      <c r="E7" s="6"/>
      <c r="F7" s="6"/>
      <c r="G7" s="6"/>
      <c r="H7" s="6"/>
      <c r="I7" s="4"/>
      <c r="J7" s="3"/>
    </row>
    <row r="8" spans="1:10" ht="15" customHeight="1">
      <c r="A8" s="3"/>
      <c r="B8" s="7"/>
      <c r="C8" s="7"/>
      <c r="D8" s="7"/>
      <c r="E8" s="7"/>
      <c r="F8" s="7"/>
      <c r="G8" s="7"/>
      <c r="H8" s="7"/>
      <c r="I8" s="3"/>
      <c r="J8" s="3"/>
    </row>
    <row r="9" spans="1:10" ht="15" customHeight="1">
      <c r="A9" s="3"/>
      <c r="B9" s="8"/>
      <c r="C9" s="8"/>
      <c r="D9" s="8"/>
      <c r="E9" s="8"/>
      <c r="F9" s="8"/>
      <c r="G9" s="8"/>
      <c r="H9" s="8"/>
      <c r="I9" s="3"/>
      <c r="J9" s="3"/>
    </row>
    <row r="10" spans="1:10" ht="15" customHeight="1">
      <c r="A10" s="3"/>
      <c r="B10" s="8"/>
      <c r="C10" s="8"/>
      <c r="D10" s="8"/>
      <c r="E10" s="9" t="s">
        <v>12</v>
      </c>
      <c r="F10" s="9"/>
      <c r="G10" s="9" t="s">
        <v>12</v>
      </c>
      <c r="H10" s="10"/>
      <c r="I10" s="3"/>
      <c r="J10" s="3"/>
    </row>
    <row r="11" spans="1:10" ht="15" customHeight="1">
      <c r="A11" s="3"/>
      <c r="B11" s="8"/>
      <c r="C11" s="8"/>
      <c r="E11" s="11" t="s">
        <v>13</v>
      </c>
      <c r="F11" s="12"/>
      <c r="G11" s="11" t="s">
        <v>14</v>
      </c>
      <c r="H11" s="12"/>
      <c r="I11" s="3"/>
      <c r="J11" s="3"/>
    </row>
    <row r="12" spans="1:10" ht="15" customHeight="1">
      <c r="A12" s="3"/>
      <c r="B12" s="8"/>
      <c r="C12" s="8"/>
      <c r="D12" s="31" t="s">
        <v>55</v>
      </c>
      <c r="E12" s="13" t="s">
        <v>2</v>
      </c>
      <c r="F12" s="13"/>
      <c r="G12" s="13" t="s">
        <v>2</v>
      </c>
      <c r="H12" s="13"/>
      <c r="I12" s="3"/>
      <c r="J12" s="3"/>
    </row>
    <row r="13" spans="1:10" ht="15" customHeight="1">
      <c r="A13" s="3"/>
      <c r="B13" s="8"/>
      <c r="C13" s="8"/>
      <c r="D13" s="8"/>
      <c r="E13" s="14"/>
      <c r="F13" s="14"/>
      <c r="G13" s="14"/>
      <c r="H13" s="14"/>
      <c r="I13" s="15"/>
      <c r="J13" s="3"/>
    </row>
    <row r="14" spans="1:10" ht="15" customHeight="1">
      <c r="A14" s="3"/>
      <c r="B14" s="16" t="s">
        <v>15</v>
      </c>
      <c r="C14" s="16"/>
      <c r="D14" s="16"/>
      <c r="E14" s="17"/>
      <c r="F14" s="17"/>
      <c r="G14" s="17"/>
      <c r="H14" s="17"/>
      <c r="I14" s="15"/>
      <c r="J14" s="3"/>
    </row>
    <row r="15" spans="1:10" ht="15" customHeight="1">
      <c r="A15" s="3"/>
      <c r="B15" s="16"/>
      <c r="C15" s="16"/>
      <c r="D15" s="16"/>
      <c r="E15" s="17"/>
      <c r="F15" s="17"/>
      <c r="G15" s="17"/>
      <c r="H15" s="17"/>
      <c r="I15" s="15"/>
      <c r="J15" s="3"/>
    </row>
    <row r="16" spans="1:10" ht="15" customHeight="1">
      <c r="A16" s="3"/>
      <c r="B16" s="8" t="s">
        <v>16</v>
      </c>
      <c r="C16" s="8"/>
      <c r="D16" s="8"/>
      <c r="E16" s="18">
        <v>34383</v>
      </c>
      <c r="F16" s="18"/>
      <c r="G16" s="18">
        <v>31688</v>
      </c>
      <c r="H16" s="18"/>
      <c r="I16" s="15"/>
      <c r="J16" s="3"/>
    </row>
    <row r="17" spans="1:10" ht="15" customHeight="1">
      <c r="A17" s="3"/>
      <c r="B17" s="8" t="s">
        <v>17</v>
      </c>
      <c r="C17" s="8"/>
      <c r="D17" s="8"/>
      <c r="E17" s="18">
        <v>596124</v>
      </c>
      <c r="F17" s="18"/>
      <c r="G17" s="18">
        <v>577307</v>
      </c>
      <c r="H17" s="18"/>
      <c r="I17" s="15"/>
      <c r="J17" s="3"/>
    </row>
    <row r="18" spans="1:10" ht="15" customHeight="1">
      <c r="A18" s="3"/>
      <c r="B18" s="8" t="s">
        <v>18</v>
      </c>
      <c r="C18" s="8"/>
      <c r="D18" s="8"/>
      <c r="E18" s="18">
        <v>6755</v>
      </c>
      <c r="F18" s="18"/>
      <c r="G18" s="18">
        <v>6881</v>
      </c>
      <c r="H18" s="18"/>
      <c r="I18" s="15"/>
      <c r="J18" s="3"/>
    </row>
    <row r="19" spans="1:10" ht="15" customHeight="1">
      <c r="A19" s="3"/>
      <c r="B19" s="8" t="s">
        <v>19</v>
      </c>
      <c r="C19" s="8"/>
      <c r="D19" s="30" t="s">
        <v>0</v>
      </c>
      <c r="E19" s="18">
        <v>84801</v>
      </c>
      <c r="F19" s="18"/>
      <c r="G19" s="18">
        <v>127520</v>
      </c>
      <c r="H19" s="18"/>
      <c r="I19" s="15"/>
      <c r="J19" s="3"/>
    </row>
    <row r="20" spans="1:10" ht="15" customHeight="1" thickBot="1">
      <c r="A20" s="3"/>
      <c r="B20" s="8" t="s">
        <v>8</v>
      </c>
      <c r="C20" s="8"/>
      <c r="D20" s="8"/>
      <c r="E20" s="19">
        <f>SUM(E16:E19)</f>
        <v>722063</v>
      </c>
      <c r="F20" s="18"/>
      <c r="G20" s="19">
        <f>SUM(G16:G19)</f>
        <v>743396</v>
      </c>
      <c r="H20" s="18"/>
      <c r="I20" s="15"/>
      <c r="J20" s="3"/>
    </row>
    <row r="21" spans="1:10" ht="15" customHeight="1">
      <c r="A21" s="3"/>
      <c r="B21" s="8"/>
      <c r="C21" s="8"/>
      <c r="D21" s="8"/>
      <c r="E21" s="20"/>
      <c r="F21" s="18"/>
      <c r="G21" s="20"/>
      <c r="H21" s="18"/>
      <c r="I21" s="15"/>
      <c r="J21" s="3"/>
    </row>
    <row r="22" spans="1:10" ht="15" customHeight="1">
      <c r="A22" s="3"/>
      <c r="B22" s="16" t="s">
        <v>20</v>
      </c>
      <c r="C22" s="16"/>
      <c r="D22" s="16"/>
      <c r="E22" s="18"/>
      <c r="F22" s="18"/>
      <c r="G22" s="18"/>
      <c r="H22" s="18"/>
      <c r="I22" s="15"/>
      <c r="J22" s="3"/>
    </row>
    <row r="23" spans="1:10" ht="15" customHeight="1">
      <c r="A23" s="3"/>
      <c r="B23" s="8"/>
      <c r="C23" s="8"/>
      <c r="D23" s="8"/>
      <c r="E23" s="18"/>
      <c r="F23" s="18"/>
      <c r="G23" s="18"/>
      <c r="H23" s="18"/>
      <c r="I23" s="15"/>
      <c r="J23" s="3"/>
    </row>
    <row r="24" spans="1:10" ht="15" customHeight="1">
      <c r="A24" s="3"/>
      <c r="B24" s="8" t="s">
        <v>31</v>
      </c>
      <c r="C24" s="8"/>
      <c r="D24" s="8"/>
      <c r="E24" s="18">
        <v>72</v>
      </c>
      <c r="F24" s="18"/>
      <c r="G24" s="18">
        <v>-3247</v>
      </c>
      <c r="H24" s="18"/>
      <c r="I24" s="15"/>
      <c r="J24" s="3"/>
    </row>
    <row r="25" spans="1:10" ht="15" customHeight="1">
      <c r="A25" s="3"/>
      <c r="B25" s="8" t="s">
        <v>21</v>
      </c>
      <c r="C25" s="8"/>
      <c r="D25" s="8"/>
      <c r="E25" s="18">
        <v>217</v>
      </c>
      <c r="F25" s="18"/>
      <c r="G25" s="18">
        <v>385</v>
      </c>
      <c r="H25" s="18"/>
      <c r="I25" s="15"/>
      <c r="J25" s="3"/>
    </row>
    <row r="26" spans="1:10" ht="15" customHeight="1">
      <c r="A26" s="3"/>
      <c r="B26" s="8" t="s">
        <v>22</v>
      </c>
      <c r="C26" s="8"/>
      <c r="D26" s="30" t="s">
        <v>1</v>
      </c>
      <c r="E26" s="18">
        <v>383880</v>
      </c>
      <c r="F26" s="18"/>
      <c r="G26" s="18">
        <v>440758</v>
      </c>
      <c r="H26" s="18"/>
      <c r="I26" s="15"/>
      <c r="J26" s="3"/>
    </row>
    <row r="27" spans="1:10" ht="15" customHeight="1">
      <c r="A27" s="3"/>
      <c r="B27" s="8" t="s">
        <v>23</v>
      </c>
      <c r="C27" s="8"/>
      <c r="D27" s="8"/>
      <c r="E27" s="26">
        <f>SUM(E24:E26)</f>
        <v>384169</v>
      </c>
      <c r="F27" s="18"/>
      <c r="G27" s="26">
        <f>SUM(G24:G26)</f>
        <v>437896</v>
      </c>
      <c r="H27" s="18"/>
      <c r="I27" s="15"/>
      <c r="J27" s="3"/>
    </row>
    <row r="28" spans="1:10" ht="15" customHeight="1">
      <c r="A28" s="3"/>
      <c r="B28" s="8"/>
      <c r="C28" s="8"/>
      <c r="D28" s="8"/>
      <c r="E28" s="18"/>
      <c r="F28" s="18"/>
      <c r="G28" s="18"/>
      <c r="H28" s="18"/>
      <c r="I28" s="15"/>
      <c r="J28" s="3"/>
    </row>
    <row r="29" spans="1:10" ht="15" customHeight="1">
      <c r="A29" s="3"/>
      <c r="B29" s="16" t="s">
        <v>24</v>
      </c>
      <c r="C29" s="16"/>
      <c r="D29" s="16"/>
      <c r="E29" s="18"/>
      <c r="F29" s="18"/>
      <c r="G29" s="18"/>
      <c r="H29" s="18"/>
      <c r="I29" s="15"/>
      <c r="J29" s="3"/>
    </row>
    <row r="30" spans="1:10" ht="15" customHeight="1">
      <c r="A30" s="3"/>
      <c r="B30" s="16" t="s">
        <v>26</v>
      </c>
      <c r="C30" s="16"/>
      <c r="D30" s="16"/>
      <c r="E30" s="21"/>
      <c r="F30" s="18"/>
      <c r="G30" s="21"/>
      <c r="H30" s="18"/>
      <c r="I30" s="15"/>
      <c r="J30" s="3"/>
    </row>
    <row r="31" spans="1:10" ht="15" customHeight="1">
      <c r="A31" s="3"/>
      <c r="B31" s="8"/>
      <c r="C31" s="8"/>
      <c r="D31" s="8"/>
      <c r="E31" s="18"/>
      <c r="F31" s="18"/>
      <c r="G31" s="18"/>
      <c r="H31" s="18"/>
      <c r="I31" s="15"/>
      <c r="J31" s="3"/>
    </row>
    <row r="32" spans="1:10" ht="15" customHeight="1">
      <c r="A32" s="3"/>
      <c r="B32" s="8" t="s">
        <v>27</v>
      </c>
      <c r="C32" s="8"/>
      <c r="D32" s="8"/>
      <c r="E32" s="27">
        <v>60134</v>
      </c>
      <c r="F32" s="18"/>
      <c r="G32" s="27">
        <v>73759</v>
      </c>
      <c r="H32" s="18"/>
      <c r="I32" s="15"/>
      <c r="J32" s="3"/>
    </row>
    <row r="33" spans="1:10" ht="15" customHeight="1">
      <c r="A33" s="3"/>
      <c r="B33" s="8"/>
      <c r="C33" s="8"/>
      <c r="D33" s="8"/>
      <c r="E33" s="20"/>
      <c r="F33" s="18"/>
      <c r="G33" s="20"/>
      <c r="H33" s="18"/>
      <c r="I33" s="15"/>
      <c r="J33" s="3"/>
    </row>
    <row r="34" spans="1:10" ht="15" customHeight="1">
      <c r="A34" s="3"/>
      <c r="B34" s="16" t="s">
        <v>29</v>
      </c>
      <c r="C34" s="16"/>
      <c r="D34" s="16"/>
      <c r="E34" s="18"/>
      <c r="F34" s="18"/>
      <c r="G34" s="18"/>
      <c r="H34" s="18"/>
      <c r="I34" s="15"/>
      <c r="J34" s="3"/>
    </row>
    <row r="35" spans="1:10" ht="15" customHeight="1">
      <c r="A35" s="3"/>
      <c r="B35" s="8"/>
      <c r="C35" s="8"/>
      <c r="D35" s="8"/>
      <c r="E35" s="18"/>
      <c r="F35" s="18"/>
      <c r="G35" s="18"/>
      <c r="H35" s="18"/>
      <c r="I35" s="15"/>
      <c r="J35" s="3"/>
    </row>
    <row r="36" spans="1:10" ht="15" customHeight="1">
      <c r="A36" s="3"/>
      <c r="B36" s="8" t="s">
        <v>28</v>
      </c>
      <c r="C36" s="8"/>
      <c r="D36" s="8"/>
      <c r="E36" s="18">
        <v>99200</v>
      </c>
      <c r="F36" s="18"/>
      <c r="G36" s="18">
        <v>99200</v>
      </c>
      <c r="H36" s="18"/>
      <c r="I36" s="15"/>
      <c r="J36" s="3"/>
    </row>
    <row r="37" spans="1:10" ht="15" customHeight="1">
      <c r="A37" s="3"/>
      <c r="B37" s="8" t="s">
        <v>6</v>
      </c>
      <c r="C37" s="8"/>
      <c r="D37" s="30" t="s">
        <v>56</v>
      </c>
      <c r="E37" s="18">
        <v>178560</v>
      </c>
      <c r="F37" s="18"/>
      <c r="G37" s="18">
        <v>132541</v>
      </c>
      <c r="H37" s="18"/>
      <c r="I37" s="15"/>
      <c r="J37" s="3"/>
    </row>
    <row r="38" spans="1:10" ht="15" customHeight="1">
      <c r="A38" s="3"/>
      <c r="B38" s="8"/>
      <c r="C38" s="8"/>
      <c r="D38" s="8"/>
      <c r="E38" s="26">
        <f>E37+E36</f>
        <v>277760</v>
      </c>
      <c r="F38" s="18"/>
      <c r="G38" s="26">
        <f>G37+G36</f>
        <v>231741</v>
      </c>
      <c r="H38" s="18"/>
      <c r="I38" s="15"/>
      <c r="J38" s="3"/>
    </row>
    <row r="39" spans="1:10" ht="15" customHeight="1">
      <c r="A39" s="3"/>
      <c r="B39" s="8"/>
      <c r="C39" s="8"/>
      <c r="D39" s="8"/>
      <c r="E39" s="18"/>
      <c r="F39" s="18"/>
      <c r="G39" s="18"/>
      <c r="H39" s="18"/>
      <c r="I39" s="15"/>
      <c r="J39" s="3"/>
    </row>
    <row r="40" spans="1:10" ht="15" customHeight="1">
      <c r="A40" s="3"/>
      <c r="B40" s="8"/>
      <c r="C40" s="8"/>
      <c r="D40" s="8"/>
      <c r="E40" s="18"/>
      <c r="F40" s="18"/>
      <c r="G40" s="18"/>
      <c r="H40" s="18"/>
      <c r="I40" s="15"/>
      <c r="J40" s="3"/>
    </row>
    <row r="41" spans="1:10" ht="15" customHeight="1" thickBot="1">
      <c r="A41" s="3"/>
      <c r="B41" s="8" t="s">
        <v>30</v>
      </c>
      <c r="C41" s="8"/>
      <c r="D41" s="16"/>
      <c r="E41" s="28">
        <f>+E38+E32+E27</f>
        <v>722063</v>
      </c>
      <c r="F41" s="20"/>
      <c r="G41" s="28">
        <f>+G38+G32+G27</f>
        <v>743396</v>
      </c>
      <c r="H41" s="18"/>
      <c r="I41" s="15"/>
      <c r="J41" s="3"/>
    </row>
    <row r="42" spans="1:10" ht="15" customHeight="1">
      <c r="A42" s="3"/>
      <c r="B42" s="3"/>
      <c r="C42" s="3"/>
      <c r="D42" s="3"/>
      <c r="E42" s="22"/>
      <c r="F42" s="21"/>
      <c r="G42" s="22"/>
      <c r="H42" s="21"/>
      <c r="I42" s="15"/>
      <c r="J42" s="3"/>
    </row>
    <row r="43" spans="1:10" ht="15" customHeight="1" thickBot="1">
      <c r="A43" s="3"/>
      <c r="B43" s="3" t="s">
        <v>25</v>
      </c>
      <c r="C43" s="3"/>
      <c r="D43" s="3"/>
      <c r="E43" s="23">
        <f>ROUND((+E38-E18)/E36,2)*100</f>
        <v>273</v>
      </c>
      <c r="F43" s="21"/>
      <c r="G43" s="23">
        <f>ROUND((+G38-G18)/G36,2)*100</f>
        <v>227</v>
      </c>
      <c r="H43" s="21"/>
      <c r="I43" s="15"/>
      <c r="J43" s="3"/>
    </row>
    <row r="44" spans="1:10" ht="15" customHeight="1">
      <c r="A44" s="3"/>
      <c r="B44" s="3"/>
      <c r="C44" s="3"/>
      <c r="D44" s="3"/>
      <c r="E44" s="22"/>
      <c r="F44" s="21"/>
      <c r="G44" s="22"/>
      <c r="H44" s="21"/>
      <c r="I44" s="15"/>
      <c r="J44" s="3"/>
    </row>
    <row r="45" spans="1:10" ht="15" customHeight="1">
      <c r="A45" s="3"/>
      <c r="B45" s="3"/>
      <c r="C45" s="3"/>
      <c r="D45" s="3"/>
      <c r="E45" s="21"/>
      <c r="F45" s="21"/>
      <c r="G45" s="21"/>
      <c r="H45" s="21"/>
      <c r="I45" s="15"/>
      <c r="J45" s="3"/>
    </row>
    <row r="46" spans="1:10" ht="15" customHeight="1">
      <c r="A46" s="2"/>
      <c r="B46" s="2"/>
      <c r="C46" s="2"/>
      <c r="D46" s="2"/>
      <c r="E46" s="22"/>
      <c r="F46" s="22"/>
      <c r="G46" s="22"/>
      <c r="H46" s="21"/>
      <c r="I46" s="15"/>
      <c r="J46" s="3"/>
    </row>
    <row r="47" spans="1:10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2:7" ht="15" customHeight="1">
      <c r="B48" s="25" t="s">
        <v>9</v>
      </c>
      <c r="C48" s="25"/>
      <c r="D48" s="4"/>
      <c r="E48" s="4"/>
      <c r="F48" s="4"/>
      <c r="G48" s="4"/>
    </row>
    <row r="49" spans="2:7" ht="15" customHeight="1">
      <c r="B49" s="1" t="s">
        <v>10</v>
      </c>
      <c r="C49" s="1"/>
      <c r="D49" s="4"/>
      <c r="E49" s="4"/>
      <c r="F49" s="4"/>
      <c r="G49" s="4"/>
    </row>
    <row r="50" spans="2:7" ht="15" customHeight="1">
      <c r="B50" s="1"/>
      <c r="C50" s="1"/>
      <c r="D50" s="4"/>
      <c r="E50" s="4"/>
      <c r="F50" s="4"/>
      <c r="G50" s="4"/>
    </row>
    <row r="51" spans="2:7" ht="15" customHeight="1">
      <c r="B51" s="4"/>
      <c r="C51" s="4"/>
      <c r="D51" s="4"/>
      <c r="E51" s="4"/>
      <c r="F51" s="4"/>
      <c r="G51" s="4"/>
    </row>
    <row r="52" spans="2:7" ht="15" customHeight="1">
      <c r="B52" s="24" t="s">
        <v>59</v>
      </c>
      <c r="C52" s="4"/>
      <c r="D52" s="4"/>
      <c r="E52" s="4"/>
      <c r="F52" s="4"/>
      <c r="G52" s="4"/>
    </row>
    <row r="53" spans="2:7" ht="15" customHeight="1">
      <c r="B53" s="4"/>
      <c r="C53" s="4"/>
      <c r="D53" s="4"/>
      <c r="E53" s="4"/>
      <c r="F53" s="4"/>
      <c r="G53" s="4"/>
    </row>
    <row r="54" spans="2:7" ht="15" customHeight="1">
      <c r="B54" s="4"/>
      <c r="C54" s="4"/>
      <c r="D54" s="4"/>
      <c r="E54" s="4"/>
      <c r="F54" s="4"/>
      <c r="G54" s="4"/>
    </row>
    <row r="55" spans="2:7" ht="15" customHeight="1">
      <c r="B55" s="24" t="s">
        <v>55</v>
      </c>
      <c r="C55" s="24"/>
      <c r="D55" s="5"/>
      <c r="E55" s="6"/>
      <c r="F55" s="6"/>
      <c r="G55" s="6"/>
    </row>
    <row r="56" spans="2:7" ht="15" customHeight="1">
      <c r="B56" s="8"/>
      <c r="C56" s="8"/>
      <c r="D56" s="8"/>
      <c r="E56" s="9" t="s">
        <v>12</v>
      </c>
      <c r="F56" s="9"/>
      <c r="G56" s="9" t="s">
        <v>12</v>
      </c>
    </row>
    <row r="57" spans="2:7" ht="15" customHeight="1">
      <c r="B57" s="8"/>
      <c r="C57" s="8"/>
      <c r="E57" s="11" t="s">
        <v>13</v>
      </c>
      <c r="F57" s="12"/>
      <c r="G57" s="11" t="s">
        <v>14</v>
      </c>
    </row>
    <row r="58" spans="2:7" ht="15" customHeight="1">
      <c r="B58" s="8"/>
      <c r="C58" s="8"/>
      <c r="D58" s="8"/>
      <c r="E58" s="13" t="s">
        <v>2</v>
      </c>
      <c r="F58" s="13"/>
      <c r="G58" s="13" t="s">
        <v>2</v>
      </c>
    </row>
    <row r="59" spans="2:7" ht="15" customHeight="1">
      <c r="B59" s="8"/>
      <c r="C59" s="8"/>
      <c r="D59" s="8"/>
      <c r="E59" s="13"/>
      <c r="F59" s="13"/>
      <c r="G59" s="13"/>
    </row>
    <row r="60" spans="2:7" s="29" customFormat="1" ht="15" customHeight="1">
      <c r="B60" s="31" t="s">
        <v>0</v>
      </c>
      <c r="C60" s="16" t="s">
        <v>19</v>
      </c>
      <c r="D60" s="16"/>
      <c r="E60" s="17"/>
      <c r="F60" s="17"/>
      <c r="G60" s="17"/>
    </row>
    <row r="61" s="29" customFormat="1" ht="15" customHeight="1"/>
    <row r="62" spans="3:10" s="29" customFormat="1" ht="15" customHeight="1">
      <c r="C62" s="29" t="s">
        <v>33</v>
      </c>
      <c r="E62" s="32"/>
      <c r="F62" s="32"/>
      <c r="G62" s="32"/>
      <c r="H62" s="32"/>
      <c r="I62" s="32"/>
      <c r="J62" s="32"/>
    </row>
    <row r="63" spans="3:10" s="29" customFormat="1" ht="15" customHeight="1">
      <c r="C63" s="29" t="s">
        <v>32</v>
      </c>
      <c r="E63" s="38">
        <v>4743</v>
      </c>
      <c r="F63" s="38"/>
      <c r="G63" s="38">
        <v>4135</v>
      </c>
      <c r="H63" s="32"/>
      <c r="I63" s="32"/>
      <c r="J63" s="32"/>
    </row>
    <row r="64" spans="3:10" s="29" customFormat="1" ht="15" customHeight="1">
      <c r="C64" s="29" t="s">
        <v>34</v>
      </c>
      <c r="E64" s="32"/>
      <c r="F64" s="32"/>
      <c r="G64" s="32"/>
      <c r="H64" s="32"/>
      <c r="I64" s="32"/>
      <c r="J64" s="32"/>
    </row>
    <row r="65" spans="3:10" s="29" customFormat="1" ht="15" customHeight="1">
      <c r="C65" s="29" t="s">
        <v>35</v>
      </c>
      <c r="E65" s="38">
        <v>1156</v>
      </c>
      <c r="F65" s="38"/>
      <c r="G65" s="38">
        <v>1812</v>
      </c>
      <c r="H65" s="32"/>
      <c r="I65" s="32"/>
      <c r="J65" s="32"/>
    </row>
    <row r="66" spans="3:10" s="29" customFormat="1" ht="15" customHeight="1">
      <c r="C66" s="29" t="s">
        <v>36</v>
      </c>
      <c r="E66" s="32">
        <v>252</v>
      </c>
      <c r="F66" s="32"/>
      <c r="G66" s="32">
        <v>490</v>
      </c>
      <c r="H66" s="32"/>
      <c r="I66" s="32"/>
      <c r="J66" s="32"/>
    </row>
    <row r="67" spans="3:10" s="29" customFormat="1" ht="15" customHeight="1">
      <c r="C67" s="29" t="s">
        <v>37</v>
      </c>
      <c r="E67" s="32">
        <v>1811</v>
      </c>
      <c r="F67" s="32"/>
      <c r="G67" s="32">
        <v>5565</v>
      </c>
      <c r="H67" s="32"/>
      <c r="I67" s="32"/>
      <c r="J67" s="32"/>
    </row>
    <row r="68" spans="3:10" s="29" customFormat="1" ht="15" customHeight="1">
      <c r="C68" s="29" t="s">
        <v>38</v>
      </c>
      <c r="E68" s="32">
        <v>4051</v>
      </c>
      <c r="F68" s="32"/>
      <c r="G68" s="32">
        <v>3890</v>
      </c>
      <c r="H68" s="32"/>
      <c r="I68" s="32"/>
      <c r="J68" s="32"/>
    </row>
    <row r="69" spans="3:10" s="29" customFormat="1" ht="15" customHeight="1">
      <c r="C69" s="29" t="s">
        <v>39</v>
      </c>
      <c r="E69" s="32">
        <v>5110</v>
      </c>
      <c r="F69" s="32"/>
      <c r="G69" s="32">
        <v>4939</v>
      </c>
      <c r="H69" s="32"/>
      <c r="I69" s="32"/>
      <c r="J69" s="32"/>
    </row>
    <row r="70" spans="3:10" s="29" customFormat="1" ht="15" customHeight="1">
      <c r="C70" s="29" t="s">
        <v>40</v>
      </c>
      <c r="E70" s="32">
        <v>7288</v>
      </c>
      <c r="F70" s="32"/>
      <c r="G70" s="32">
        <v>6919</v>
      </c>
      <c r="H70" s="32"/>
      <c r="I70" s="32"/>
      <c r="J70" s="32"/>
    </row>
    <row r="71" spans="3:10" s="29" customFormat="1" ht="15" customHeight="1">
      <c r="C71" s="29" t="s">
        <v>60</v>
      </c>
      <c r="E71" s="38">
        <v>60390</v>
      </c>
      <c r="F71" s="38"/>
      <c r="G71" s="38">
        <v>99770</v>
      </c>
      <c r="H71" s="32"/>
      <c r="I71" s="32"/>
      <c r="J71" s="32"/>
    </row>
    <row r="72" spans="5:10" s="29" customFormat="1" ht="15" customHeight="1" thickBot="1">
      <c r="E72" s="34">
        <f>SUM(E63:E71)</f>
        <v>84801</v>
      </c>
      <c r="F72" s="32"/>
      <c r="G72" s="34">
        <f>SUM(G63:G71)</f>
        <v>127520</v>
      </c>
      <c r="H72" s="32"/>
      <c r="I72" s="32"/>
      <c r="J72" s="32"/>
    </row>
    <row r="73" spans="5:10" s="29" customFormat="1" ht="15" customHeight="1">
      <c r="E73" s="32"/>
      <c r="F73" s="32"/>
      <c r="G73" s="32"/>
      <c r="H73" s="32"/>
      <c r="I73" s="32"/>
      <c r="J73" s="32"/>
    </row>
    <row r="74" spans="5:10" s="29" customFormat="1" ht="15" customHeight="1">
      <c r="E74" s="32"/>
      <c r="F74" s="32"/>
      <c r="G74" s="32"/>
      <c r="H74" s="32"/>
      <c r="I74" s="32"/>
      <c r="J74" s="32"/>
    </row>
    <row r="75" spans="5:10" s="29" customFormat="1" ht="15" customHeight="1">
      <c r="E75" s="32"/>
      <c r="F75" s="32"/>
      <c r="G75" s="32"/>
      <c r="H75" s="32"/>
      <c r="I75" s="32"/>
      <c r="J75" s="32"/>
    </row>
    <row r="76" spans="2:10" s="29" customFormat="1" ht="15" customHeight="1">
      <c r="B76" s="8"/>
      <c r="C76" s="8"/>
      <c r="D76" s="8"/>
      <c r="E76" s="9" t="s">
        <v>12</v>
      </c>
      <c r="F76" s="9"/>
      <c r="G76" s="9" t="s">
        <v>12</v>
      </c>
      <c r="H76" s="32"/>
      <c r="I76" s="32"/>
      <c r="J76" s="32"/>
    </row>
    <row r="77" spans="2:10" s="29" customFormat="1" ht="15" customHeight="1">
      <c r="B77" s="8"/>
      <c r="C77" s="8"/>
      <c r="D77"/>
      <c r="E77" s="11" t="s">
        <v>13</v>
      </c>
      <c r="F77" s="12"/>
      <c r="G77" s="11" t="s">
        <v>14</v>
      </c>
      <c r="H77" s="32"/>
      <c r="I77" s="32"/>
      <c r="J77" s="32"/>
    </row>
    <row r="78" spans="2:10" s="29" customFormat="1" ht="15" customHeight="1">
      <c r="B78" s="8"/>
      <c r="C78" s="8"/>
      <c r="D78" s="8"/>
      <c r="E78" s="13" t="s">
        <v>2</v>
      </c>
      <c r="F78" s="13"/>
      <c r="G78" s="13" t="s">
        <v>2</v>
      </c>
      <c r="H78" s="32"/>
      <c r="I78" s="32"/>
      <c r="J78" s="32"/>
    </row>
    <row r="79" spans="2:10" s="29" customFormat="1" ht="15" customHeight="1">
      <c r="B79" s="8"/>
      <c r="C79" s="8"/>
      <c r="D79" s="8"/>
      <c r="E79" s="13"/>
      <c r="F79" s="13"/>
      <c r="G79" s="13"/>
      <c r="H79" s="32"/>
      <c r="I79" s="32"/>
      <c r="J79" s="32"/>
    </row>
    <row r="80" spans="2:10" s="29" customFormat="1" ht="15" customHeight="1">
      <c r="B80" s="35" t="s">
        <v>57</v>
      </c>
      <c r="C80" s="16" t="s">
        <v>22</v>
      </c>
      <c r="E80" s="32"/>
      <c r="F80" s="32"/>
      <c r="G80" s="32"/>
      <c r="H80" s="32"/>
      <c r="I80" s="32"/>
      <c r="J80" s="32"/>
    </row>
    <row r="81" spans="5:10" s="29" customFormat="1" ht="15" customHeight="1">
      <c r="E81" s="32"/>
      <c r="F81" s="32"/>
      <c r="G81" s="32"/>
      <c r="H81" s="32"/>
      <c r="I81" s="32"/>
      <c r="J81" s="32"/>
    </row>
    <row r="82" spans="3:10" s="29" customFormat="1" ht="15" customHeight="1">
      <c r="C82" s="29" t="s">
        <v>42</v>
      </c>
      <c r="E82" s="38">
        <v>349972</v>
      </c>
      <c r="F82" s="32"/>
      <c r="G82" s="38">
        <v>396450</v>
      </c>
      <c r="H82" s="32"/>
      <c r="I82" s="32"/>
      <c r="J82" s="32"/>
    </row>
    <row r="83" spans="3:10" s="29" customFormat="1" ht="15" customHeight="1">
      <c r="C83" s="29" t="s">
        <v>43</v>
      </c>
      <c r="E83" s="32"/>
      <c r="F83" s="32"/>
      <c r="G83" s="32"/>
      <c r="H83" s="32"/>
      <c r="I83" s="32"/>
      <c r="J83" s="32"/>
    </row>
    <row r="84" spans="3:10" s="29" customFormat="1" ht="15" customHeight="1">
      <c r="C84" s="29" t="s">
        <v>35</v>
      </c>
      <c r="E84" s="32">
        <v>3734</v>
      </c>
      <c r="F84" s="32"/>
      <c r="G84" s="32">
        <v>4706</v>
      </c>
      <c r="H84" s="32"/>
      <c r="I84" s="32"/>
      <c r="J84" s="32"/>
    </row>
    <row r="85" spans="3:10" s="29" customFormat="1" ht="15" customHeight="1">
      <c r="C85" s="29" t="s">
        <v>44</v>
      </c>
      <c r="E85" s="32">
        <v>710</v>
      </c>
      <c r="F85" s="32"/>
      <c r="G85" s="32">
        <v>713</v>
      </c>
      <c r="H85" s="32"/>
      <c r="I85" s="32"/>
      <c r="J85" s="32"/>
    </row>
    <row r="86" spans="3:10" s="29" customFormat="1" ht="15" customHeight="1">
      <c r="C86" s="40" t="s">
        <v>58</v>
      </c>
      <c r="E86" s="32">
        <v>301</v>
      </c>
      <c r="F86" s="32"/>
      <c r="G86" s="32">
        <v>268</v>
      </c>
      <c r="H86" s="32"/>
      <c r="I86" s="32"/>
      <c r="J86" s="32"/>
    </row>
    <row r="87" spans="3:10" s="29" customFormat="1" ht="15" customHeight="1">
      <c r="C87" s="29" t="s">
        <v>45</v>
      </c>
      <c r="E87" s="32">
        <v>31</v>
      </c>
      <c r="F87" s="32"/>
      <c r="G87" s="32">
        <v>3711</v>
      </c>
      <c r="H87" s="32"/>
      <c r="I87" s="32"/>
      <c r="J87" s="32"/>
    </row>
    <row r="88" spans="3:10" s="29" customFormat="1" ht="15" customHeight="1">
      <c r="C88" s="29" t="s">
        <v>46</v>
      </c>
      <c r="E88" s="32">
        <v>1155</v>
      </c>
      <c r="F88" s="32"/>
      <c r="G88" s="32">
        <v>751</v>
      </c>
      <c r="H88" s="32"/>
      <c r="I88" s="32"/>
      <c r="J88" s="32"/>
    </row>
    <row r="89" spans="3:10" s="29" customFormat="1" ht="15" customHeight="1">
      <c r="C89" s="29" t="s">
        <v>47</v>
      </c>
      <c r="E89" s="32">
        <v>5000</v>
      </c>
      <c r="F89" s="32"/>
      <c r="G89" s="32">
        <v>5000</v>
      </c>
      <c r="H89" s="32"/>
      <c r="I89" s="32"/>
      <c r="J89" s="32"/>
    </row>
    <row r="90" spans="3:10" s="29" customFormat="1" ht="15" customHeight="1">
      <c r="C90" s="29" t="s">
        <v>3</v>
      </c>
      <c r="E90" s="32">
        <v>559</v>
      </c>
      <c r="F90" s="32"/>
      <c r="G90" s="32">
        <v>749</v>
      </c>
      <c r="H90" s="32"/>
      <c r="I90" s="32"/>
      <c r="J90" s="32"/>
    </row>
    <row r="91" spans="3:10" s="29" customFormat="1" ht="15" customHeight="1">
      <c r="C91" s="29" t="s">
        <v>4</v>
      </c>
      <c r="E91" s="32">
        <v>7130</v>
      </c>
      <c r="F91" s="32"/>
      <c r="G91" s="32">
        <v>4906</v>
      </c>
      <c r="H91" s="32"/>
      <c r="I91" s="32"/>
      <c r="J91" s="32"/>
    </row>
    <row r="92" spans="3:10" s="29" customFormat="1" ht="15" customHeight="1">
      <c r="C92" s="29" t="s">
        <v>5</v>
      </c>
      <c r="E92" s="32">
        <v>4574</v>
      </c>
      <c r="F92" s="32"/>
      <c r="G92" s="32">
        <v>12790</v>
      </c>
      <c r="H92" s="32"/>
      <c r="I92" s="32"/>
      <c r="J92" s="32"/>
    </row>
    <row r="93" spans="3:10" s="29" customFormat="1" ht="15" customHeight="1">
      <c r="C93" s="40" t="s">
        <v>61</v>
      </c>
      <c r="E93" s="32">
        <v>5357</v>
      </c>
      <c r="F93" s="32"/>
      <c r="G93" s="32">
        <v>5357</v>
      </c>
      <c r="H93" s="32"/>
      <c r="I93" s="32"/>
      <c r="J93" s="32"/>
    </row>
    <row r="94" spans="3:10" s="29" customFormat="1" ht="15" customHeight="1">
      <c r="C94" s="40" t="s">
        <v>62</v>
      </c>
      <c r="E94" s="32">
        <v>5357</v>
      </c>
      <c r="F94" s="32"/>
      <c r="G94" s="32">
        <v>5357</v>
      </c>
      <c r="H94" s="32"/>
      <c r="I94" s="32"/>
      <c r="J94" s="32"/>
    </row>
    <row r="95" spans="5:10" s="29" customFormat="1" ht="15" customHeight="1" thickBot="1">
      <c r="E95" s="34">
        <f>SUM(E82:E94)</f>
        <v>383880</v>
      </c>
      <c r="F95" s="32"/>
      <c r="G95" s="34">
        <f>SUM(G82:G94)</f>
        <v>440758</v>
      </c>
      <c r="H95" s="32"/>
      <c r="I95" s="32"/>
      <c r="J95" s="32"/>
    </row>
    <row r="96" spans="5:10" s="29" customFormat="1" ht="15" customHeight="1">
      <c r="E96" s="32"/>
      <c r="F96" s="32"/>
      <c r="G96" s="32"/>
      <c r="H96" s="32"/>
      <c r="I96" s="32"/>
      <c r="J96" s="32"/>
    </row>
    <row r="97" spans="5:10" s="29" customFormat="1" ht="15" customHeight="1">
      <c r="E97" s="32"/>
      <c r="F97" s="32"/>
      <c r="G97" s="32"/>
      <c r="H97" s="32"/>
      <c r="I97" s="32"/>
      <c r="J97" s="32"/>
    </row>
    <row r="98" spans="1:10" s="29" customFormat="1" ht="15" customHeight="1">
      <c r="A98" s="39"/>
      <c r="B98" s="39"/>
      <c r="C98" s="39"/>
      <c r="D98" s="39"/>
      <c r="E98" s="38"/>
      <c r="F98" s="38"/>
      <c r="G98" s="38"/>
      <c r="H98" s="32"/>
      <c r="I98" s="32"/>
      <c r="J98" s="32"/>
    </row>
    <row r="99" spans="5:10" s="29" customFormat="1" ht="15" customHeight="1">
      <c r="E99" s="32"/>
      <c r="F99" s="32"/>
      <c r="G99" s="32"/>
      <c r="H99" s="32"/>
      <c r="I99" s="32"/>
      <c r="J99" s="32"/>
    </row>
    <row r="100" spans="2:10" s="29" customFormat="1" ht="15" customHeight="1">
      <c r="B100" s="25" t="s">
        <v>9</v>
      </c>
      <c r="C100" s="25"/>
      <c r="D100" s="4"/>
      <c r="E100" s="4"/>
      <c r="F100" s="4"/>
      <c r="G100" s="4"/>
      <c r="H100" s="32"/>
      <c r="I100" s="32"/>
      <c r="J100" s="32"/>
    </row>
    <row r="101" spans="2:10" s="29" customFormat="1" ht="15" customHeight="1">
      <c r="B101" s="1" t="s">
        <v>10</v>
      </c>
      <c r="C101" s="1"/>
      <c r="D101" s="4"/>
      <c r="E101" s="4"/>
      <c r="F101" s="4"/>
      <c r="G101" s="4"/>
      <c r="H101" s="32"/>
      <c r="I101" s="32"/>
      <c r="J101" s="32"/>
    </row>
    <row r="102" spans="2:10" s="29" customFormat="1" ht="15" customHeight="1">
      <c r="B102" s="1"/>
      <c r="C102" s="1"/>
      <c r="D102" s="4"/>
      <c r="E102" s="4"/>
      <c r="F102" s="4"/>
      <c r="G102" s="4"/>
      <c r="H102" s="32"/>
      <c r="I102" s="32"/>
      <c r="J102" s="32"/>
    </row>
    <row r="103" spans="2:10" s="29" customFormat="1" ht="15" customHeight="1">
      <c r="B103" s="4"/>
      <c r="C103" s="4"/>
      <c r="D103" s="4"/>
      <c r="E103" s="4"/>
      <c r="F103" s="4"/>
      <c r="G103" s="4"/>
      <c r="H103" s="32"/>
      <c r="I103" s="32"/>
      <c r="J103" s="32"/>
    </row>
    <row r="104" spans="2:10" s="29" customFormat="1" ht="15" customHeight="1">
      <c r="B104" s="24" t="s">
        <v>59</v>
      </c>
      <c r="C104" s="4"/>
      <c r="D104" s="4"/>
      <c r="E104" s="4"/>
      <c r="F104" s="4"/>
      <c r="G104" s="4"/>
      <c r="H104" s="32"/>
      <c r="I104" s="32"/>
      <c r="J104" s="32"/>
    </row>
    <row r="105" spans="2:10" s="29" customFormat="1" ht="15" customHeight="1">
      <c r="B105" s="4"/>
      <c r="C105" s="4"/>
      <c r="D105" s="4"/>
      <c r="E105" s="4"/>
      <c r="F105" s="4"/>
      <c r="G105" s="4"/>
      <c r="H105" s="32"/>
      <c r="I105" s="32"/>
      <c r="J105" s="32"/>
    </row>
    <row r="106" spans="2:10" s="29" customFormat="1" ht="15" customHeight="1">
      <c r="B106" s="4"/>
      <c r="C106" s="4"/>
      <c r="D106" s="4"/>
      <c r="E106" s="4"/>
      <c r="F106" s="4"/>
      <c r="G106" s="4"/>
      <c r="H106" s="32"/>
      <c r="I106" s="32"/>
      <c r="J106" s="32"/>
    </row>
    <row r="107" spans="2:10" s="29" customFormat="1" ht="15" customHeight="1">
      <c r="B107" s="24" t="s">
        <v>55</v>
      </c>
      <c r="C107" s="24"/>
      <c r="D107" s="5"/>
      <c r="E107" s="6"/>
      <c r="F107" s="6"/>
      <c r="G107" s="6"/>
      <c r="H107" s="32"/>
      <c r="I107" s="32"/>
      <c r="J107" s="32"/>
    </row>
    <row r="108" spans="5:10" s="29" customFormat="1" ht="15" customHeight="1">
      <c r="E108" s="9" t="s">
        <v>12</v>
      </c>
      <c r="F108" s="9"/>
      <c r="G108" s="9" t="s">
        <v>12</v>
      </c>
      <c r="H108" s="32"/>
      <c r="I108" s="32"/>
      <c r="J108" s="32"/>
    </row>
    <row r="109" spans="5:10" s="29" customFormat="1" ht="15" customHeight="1">
      <c r="E109" s="11" t="s">
        <v>13</v>
      </c>
      <c r="F109" s="12"/>
      <c r="G109" s="11" t="s">
        <v>14</v>
      </c>
      <c r="H109" s="32"/>
      <c r="I109" s="32"/>
      <c r="J109" s="32"/>
    </row>
    <row r="110" spans="5:10" s="29" customFormat="1" ht="15" customHeight="1">
      <c r="E110" s="13" t="s">
        <v>2</v>
      </c>
      <c r="F110" s="13"/>
      <c r="G110" s="13" t="s">
        <v>2</v>
      </c>
      <c r="H110" s="32"/>
      <c r="I110" s="32"/>
      <c r="J110" s="32"/>
    </row>
    <row r="111" spans="5:10" s="29" customFormat="1" ht="15" customHeight="1">
      <c r="E111" s="13"/>
      <c r="F111" s="13"/>
      <c r="G111" s="13"/>
      <c r="H111" s="32"/>
      <c r="I111" s="32"/>
      <c r="J111" s="32"/>
    </row>
    <row r="112" spans="2:10" s="29" customFormat="1" ht="15" customHeight="1">
      <c r="B112" s="35" t="s">
        <v>56</v>
      </c>
      <c r="C112" s="16" t="s">
        <v>6</v>
      </c>
      <c r="E112" s="32"/>
      <c r="F112" s="32"/>
      <c r="G112" s="32"/>
      <c r="H112" s="32"/>
      <c r="I112" s="32"/>
      <c r="J112" s="32"/>
    </row>
    <row r="113" spans="5:10" s="29" customFormat="1" ht="15" customHeight="1">
      <c r="E113" s="32"/>
      <c r="F113" s="32"/>
      <c r="G113" s="32"/>
      <c r="H113" s="32"/>
      <c r="I113" s="32"/>
      <c r="J113" s="32"/>
    </row>
    <row r="114" spans="3:10" s="29" customFormat="1" ht="15" customHeight="1">
      <c r="C114" s="29" t="s">
        <v>48</v>
      </c>
      <c r="E114" s="32" t="s">
        <v>7</v>
      </c>
      <c r="F114" s="32"/>
      <c r="G114" s="32" t="s">
        <v>7</v>
      </c>
      <c r="H114" s="32"/>
      <c r="I114" s="32"/>
      <c r="J114" s="32"/>
    </row>
    <row r="115" spans="5:10" s="29" customFormat="1" ht="15" customHeight="1">
      <c r="E115" s="32"/>
      <c r="F115" s="32"/>
      <c r="G115" s="32"/>
      <c r="H115" s="32"/>
      <c r="I115" s="32"/>
      <c r="J115" s="32"/>
    </row>
    <row r="116" spans="3:10" s="29" customFormat="1" ht="15" customHeight="1">
      <c r="C116" s="29" t="s">
        <v>49</v>
      </c>
      <c r="E116" s="38">
        <v>2</v>
      </c>
      <c r="F116" s="38"/>
      <c r="G116" s="38">
        <v>2</v>
      </c>
      <c r="H116" s="32"/>
      <c r="I116" s="32"/>
      <c r="J116" s="32"/>
    </row>
    <row r="117" spans="3:10" s="29" customFormat="1" ht="15" customHeight="1">
      <c r="C117" s="29" t="s">
        <v>50</v>
      </c>
      <c r="E117" s="38">
        <v>-591</v>
      </c>
      <c r="F117" s="38"/>
      <c r="G117" s="38">
        <v>287</v>
      </c>
      <c r="H117" s="32"/>
      <c r="I117" s="32"/>
      <c r="J117" s="32"/>
    </row>
    <row r="118" spans="3:10" s="29" customFormat="1" ht="15" customHeight="1">
      <c r="C118" s="29" t="s">
        <v>51</v>
      </c>
      <c r="E118" s="38">
        <v>44215</v>
      </c>
      <c r="F118" s="38"/>
      <c r="G118" s="38">
        <v>44215</v>
      </c>
      <c r="H118" s="32"/>
      <c r="I118" s="32"/>
      <c r="J118" s="32"/>
    </row>
    <row r="119" spans="3:10" s="29" customFormat="1" ht="15" customHeight="1">
      <c r="C119" s="29" t="s">
        <v>52</v>
      </c>
      <c r="E119" s="38">
        <v>20769</v>
      </c>
      <c r="F119" s="38"/>
      <c r="G119" s="38">
        <v>20769</v>
      </c>
      <c r="H119" s="32"/>
      <c r="I119" s="32"/>
      <c r="J119" s="32"/>
    </row>
    <row r="120" spans="5:10" s="29" customFormat="1" ht="15" customHeight="1">
      <c r="E120" s="33">
        <f>SUM(E116:E119)</f>
        <v>64395</v>
      </c>
      <c r="F120" s="38"/>
      <c r="G120" s="33">
        <f>SUM(G116:G119)</f>
        <v>65273</v>
      </c>
      <c r="H120" s="32"/>
      <c r="I120" s="32"/>
      <c r="J120" s="32"/>
    </row>
    <row r="121" spans="5:10" s="29" customFormat="1" ht="15" customHeight="1">
      <c r="E121" s="32"/>
      <c r="F121" s="32"/>
      <c r="G121" s="32"/>
      <c r="H121" s="32"/>
      <c r="I121" s="32"/>
      <c r="J121" s="32"/>
    </row>
    <row r="122" spans="3:10" s="29" customFormat="1" ht="15" customHeight="1">
      <c r="C122" s="29" t="s">
        <v>53</v>
      </c>
      <c r="E122" s="32"/>
      <c r="F122" s="32"/>
      <c r="G122" s="32"/>
      <c r="H122" s="32"/>
      <c r="I122" s="32"/>
      <c r="J122" s="32"/>
    </row>
    <row r="123" s="29" customFormat="1" ht="15" customHeight="1"/>
    <row r="124" spans="3:7" s="29" customFormat="1" ht="15" customHeight="1">
      <c r="C124" s="29" t="s">
        <v>54</v>
      </c>
      <c r="E124" s="37">
        <v>114165</v>
      </c>
      <c r="F124" s="32"/>
      <c r="G124" s="37">
        <v>67268</v>
      </c>
    </row>
    <row r="125" s="29" customFormat="1" ht="15" customHeight="1"/>
    <row r="126" spans="3:7" s="29" customFormat="1" ht="15" customHeight="1" thickBot="1">
      <c r="C126" s="29" t="s">
        <v>41</v>
      </c>
      <c r="E126" s="36">
        <f>+E124+E120</f>
        <v>178560</v>
      </c>
      <c r="G126" s="36">
        <f>+G124+G120</f>
        <v>132541</v>
      </c>
    </row>
    <row r="127" s="29" customFormat="1" ht="15" customHeight="1"/>
    <row r="128" s="29" customFormat="1" ht="15" customHeight="1"/>
    <row r="129" spans="1:7" s="29" customFormat="1" ht="15" customHeight="1">
      <c r="A129" s="39"/>
      <c r="B129" s="39"/>
      <c r="C129" s="39"/>
      <c r="D129" s="39"/>
      <c r="E129" s="39"/>
      <c r="F129" s="39"/>
      <c r="G129" s="39"/>
    </row>
    <row r="130" s="29" customFormat="1" ht="15" customHeight="1"/>
    <row r="131" s="29" customFormat="1" ht="15" customHeight="1"/>
    <row r="132" s="29" customFormat="1" ht="15" customHeight="1"/>
    <row r="133" s="29" customFormat="1" ht="15" customHeight="1"/>
    <row r="134" s="29" customFormat="1" ht="15" customHeight="1"/>
  </sheetData>
  <printOptions/>
  <pageMargins left="0.75" right="0.5" top="1" bottom="0.5" header="0.5" footer="0.5"/>
  <pageSetup horizontalDpi="300" verticalDpi="300" orientation="portrait" paperSize="9" scale="80" r:id="rId1"/>
  <headerFooter alignWithMargins="0">
    <oddFooter>&amp;L&amp;"Times New Roman,Regular"&amp;6&amp;F</oddFooter>
  </headerFooter>
  <rowBreaks count="2" manualBreakCount="2">
    <brk id="46" max="255" man="1"/>
    <brk id="9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Yong Kim Fatt</cp:lastModifiedBy>
  <cp:lastPrinted>1999-11-26T03:46:03Z</cp:lastPrinted>
  <dcterms:created xsi:type="dcterms:W3CDTF">1999-03-24T07:15:04Z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