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Cond.IncomeStmt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<sst xmlns="http://schemas.openxmlformats.org/spreadsheetml/2006/main" count="65" uniqueCount="52">
  <si>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</si>
  <si>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</si>
  <si>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</si>
  <si>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</si>
  <si>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</si>
  <si>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</si>
  <si>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</si>
  <si>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</si>
  <si>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</si>
  <si>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</si>
  <si>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</si>
  <si>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</si>
  <si>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</si>
  <si>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</si>
  <si>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</si>
  <si>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</si>
  <si>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</si>
  <si>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</si>
  <si>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</si>
  <si>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</si>
  <si>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</si>
  <si>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</si>
  <si>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</si>
  <si>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Finance cost</t>
  </si>
  <si>
    <t>N/A - Not applicable.</t>
  </si>
  <si>
    <t>2a</t>
  </si>
  <si>
    <t>2b</t>
  </si>
  <si>
    <t>above divided by the number of ordinary shares in issue during the quarter of 82,658,076.</t>
  </si>
  <si>
    <t xml:space="preserve">Pursuant to Malaysian Accounting Standard Board (MASB) 24, we have classified the provision for redeemable cumulative </t>
  </si>
  <si>
    <t>reclassified as finance cost and remained as a distribution of equity.</t>
  </si>
  <si>
    <t>In line with Note 1 above, the earnings/(loss) per share is calculated as follow in order to have a fairer comparision: -</t>
  </si>
  <si>
    <t>Quarterly report on consolidated results for the financial quarter ended 30 September 2002</t>
  </si>
  <si>
    <t>30/09/2002</t>
  </si>
  <si>
    <t>30/09/2001</t>
  </si>
  <si>
    <t>Proft before tax</t>
  </si>
  <si>
    <t>Tax</t>
  </si>
  <si>
    <t>Profit after tax</t>
  </si>
  <si>
    <t>Minority Interest</t>
  </si>
  <si>
    <t>Operating Expenses</t>
  </si>
  <si>
    <t>Other Operating Income</t>
  </si>
  <si>
    <t>Profit from Operations</t>
  </si>
  <si>
    <t>Results from Investments</t>
  </si>
  <si>
    <t>Net profit for the period</t>
  </si>
  <si>
    <t>CONDENSED CONSOLIDATED INCOME STATEMENT</t>
  </si>
  <si>
    <t>Earnings per share based on 11 above after</t>
  </si>
  <si>
    <t>The earnings / (loss) per share for the current quarter and the current year-to-date quarter are calculated based on 11</t>
  </si>
  <si>
    <t>For the preceding year corresponding quarter and period, the earnings / (loss) per share is calculated based on 11</t>
  </si>
  <si>
    <t>preference shares (RCPS) dividend as finance cost in the quarter ended 30 September 2002. As allowed by the Transitional</t>
  </si>
  <si>
    <t>Provisions of MASB 24, the corresponding provision for RCPS dividends for the period ended 30 September 2001 has not been</t>
  </si>
  <si>
    <t>above after deducting provision for preference dividends of RM1,025,000 and RM3,075,000 respectively divided by the</t>
  </si>
  <si>
    <t>number of ordinary share in issue during the quarter of 82,658,076.</t>
  </si>
  <si>
    <t>The figures have not been audited and are to be read in conjunction with the 2001 annual report.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</si>
</sst>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</numFmts>
  <fonts count="1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b/>
      <sz val="16"/>
      <color indexed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171" fontId="1" fillId="0" borderId="6" xfId="15" applyNumberFormat="1" applyFont="1" applyBorder="1" applyAlignment="1">
      <alignment horizontal="center"/>
    </xf>
    <xf numFmtId="171" fontId="1" fillId="0" borderId="0" xfId="15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9"/>
  <sheetViews>
    <sheetView tabSelected="1" workbookViewId="0" topLeftCell="A1">
      <selection activeCell="H31" sqref="H31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20.25">
      <c r="A1" s="1" t="s">
        <v>10</v>
      </c>
      <c r="E1" s="14"/>
      <c r="F1" s="14"/>
      <c r="G1" s="14"/>
      <c r="H1" s="14"/>
      <c r="I1" s="26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31</v>
      </c>
      <c r="E5" s="14"/>
      <c r="F5" s="14"/>
      <c r="G5" s="14"/>
      <c r="H5" s="14"/>
      <c r="I5" s="14"/>
    </row>
    <row r="6" spans="1:9" s="2" customFormat="1" ht="15" customHeight="1">
      <c r="A6" s="5" t="s">
        <v>51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43</v>
      </c>
      <c r="E8" s="14"/>
      <c r="F8" s="14"/>
      <c r="G8" s="14"/>
      <c r="H8" s="14"/>
      <c r="I8" s="14"/>
    </row>
    <row r="9" spans="5:9" s="5" customFormat="1" ht="15" customHeight="1">
      <c r="E9" s="30" t="s">
        <v>2</v>
      </c>
      <c r="F9" s="31"/>
      <c r="G9" s="15"/>
      <c r="H9" s="30" t="s">
        <v>3</v>
      </c>
      <c r="I9" s="31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16</v>
      </c>
      <c r="I12" s="7" t="s">
        <v>17</v>
      </c>
    </row>
    <row r="13" spans="5:9" s="5" customFormat="1" ht="15" customHeight="1">
      <c r="E13" s="8" t="s">
        <v>32</v>
      </c>
      <c r="F13" s="9" t="s">
        <v>33</v>
      </c>
      <c r="G13" s="15"/>
      <c r="H13" s="8" t="s">
        <v>32</v>
      </c>
      <c r="I13" s="9" t="s">
        <v>33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7"/>
      <c r="F15" s="27"/>
      <c r="G15" s="15"/>
      <c r="H15" s="27"/>
      <c r="I15" s="27"/>
    </row>
    <row r="16" spans="1:9" s="5" customFormat="1" ht="15" customHeight="1">
      <c r="A16" s="5">
        <v>1</v>
      </c>
      <c r="C16" s="32" t="s">
        <v>22</v>
      </c>
      <c r="D16" s="32"/>
      <c r="E16" s="21">
        <v>382329</v>
      </c>
      <c r="F16" s="21">
        <v>316580</v>
      </c>
      <c r="G16" s="21"/>
      <c r="H16" s="21">
        <v>1095063</v>
      </c>
      <c r="I16" s="21">
        <v>939966</v>
      </c>
    </row>
    <row r="17" spans="5:9" s="5" customFormat="1" ht="15" customHeight="1">
      <c r="E17" s="21"/>
      <c r="F17" s="21"/>
      <c r="G17" s="21"/>
      <c r="H17" s="21"/>
      <c r="I17" s="21"/>
    </row>
    <row r="18" spans="1:9" s="5" customFormat="1" ht="15" customHeight="1">
      <c r="A18" s="5">
        <v>2</v>
      </c>
      <c r="C18" s="32" t="s">
        <v>38</v>
      </c>
      <c r="D18" s="32"/>
      <c r="E18" s="21">
        <v>-381811</v>
      </c>
      <c r="F18" s="21">
        <v>-320299</v>
      </c>
      <c r="G18" s="21"/>
      <c r="H18" s="21">
        <v>-1094244</v>
      </c>
      <c r="I18" s="21">
        <v>-948283</v>
      </c>
    </row>
    <row r="19" spans="5:9" s="5" customFormat="1" ht="15" customHeight="1">
      <c r="E19" s="21"/>
      <c r="F19" s="21"/>
      <c r="G19" s="21"/>
      <c r="H19" s="21"/>
      <c r="I19" s="21"/>
    </row>
    <row r="20" spans="1:9" s="5" customFormat="1" ht="15" customHeight="1">
      <c r="A20" s="5">
        <v>3</v>
      </c>
      <c r="C20" s="32" t="s">
        <v>39</v>
      </c>
      <c r="D20" s="32"/>
      <c r="E20" s="21">
        <v>3613</v>
      </c>
      <c r="F20" s="21">
        <v>4721</v>
      </c>
      <c r="G20" s="21"/>
      <c r="H20" s="21">
        <v>12492</v>
      </c>
      <c r="I20" s="21">
        <v>14414</v>
      </c>
    </row>
    <row r="21" spans="5:9" s="5" customFormat="1" ht="10.5" customHeight="1">
      <c r="E21" s="20"/>
      <c r="F21" s="20"/>
      <c r="G21" s="21"/>
      <c r="H21" s="20"/>
      <c r="I21" s="20"/>
    </row>
    <row r="22" spans="5:9" s="5" customFormat="1" ht="10.5" customHeight="1">
      <c r="E22" s="21"/>
      <c r="F22" s="21"/>
      <c r="G22" s="21"/>
      <c r="H22" s="21"/>
      <c r="I22" s="21"/>
    </row>
    <row r="23" spans="1:9" s="5" customFormat="1" ht="15" customHeight="1">
      <c r="A23" s="5">
        <v>4</v>
      </c>
      <c r="B23" s="12"/>
      <c r="C23" s="32" t="s">
        <v>40</v>
      </c>
      <c r="D23" s="32"/>
      <c r="E23" s="21">
        <f>SUM(E16:E20)</f>
        <v>4131</v>
      </c>
      <c r="F23" s="21">
        <f>SUM(F16:F20)</f>
        <v>1002</v>
      </c>
      <c r="G23" s="21"/>
      <c r="H23" s="21">
        <f>SUM(H16:H20)</f>
        <v>13311</v>
      </c>
      <c r="I23" s="21">
        <f>SUM(I16:I20)</f>
        <v>6097</v>
      </c>
    </row>
    <row r="24" spans="2:9" s="5" customFormat="1" ht="15" customHeight="1">
      <c r="B24" s="12"/>
      <c r="E24" s="21"/>
      <c r="F24" s="21"/>
      <c r="G24" s="19"/>
      <c r="H24" s="28"/>
      <c r="I24" s="21"/>
    </row>
    <row r="25" spans="1:9" s="5" customFormat="1" ht="15" customHeight="1">
      <c r="A25" s="5">
        <v>5</v>
      </c>
      <c r="C25" s="32" t="s">
        <v>23</v>
      </c>
      <c r="D25" s="32"/>
      <c r="E25" s="19">
        <v>-1552</v>
      </c>
      <c r="F25" s="19">
        <v>-518</v>
      </c>
      <c r="G25" s="19"/>
      <c r="H25" s="19">
        <v>-6350</v>
      </c>
      <c r="I25" s="19">
        <v>-3165</v>
      </c>
    </row>
    <row r="26" spans="5:9" s="5" customFormat="1" ht="15" customHeight="1">
      <c r="E26" s="19"/>
      <c r="F26" s="19"/>
      <c r="G26" s="19"/>
      <c r="H26" s="19"/>
      <c r="I26" s="19"/>
    </row>
    <row r="27" spans="1:9" s="5" customFormat="1" ht="15" customHeight="1">
      <c r="A27" s="5">
        <v>6</v>
      </c>
      <c r="C27" s="32" t="s">
        <v>41</v>
      </c>
      <c r="D27" s="32"/>
      <c r="E27" s="19">
        <v>0</v>
      </c>
      <c r="F27" s="19">
        <v>0</v>
      </c>
      <c r="G27" s="19"/>
      <c r="H27" s="19">
        <v>0</v>
      </c>
      <c r="I27" s="19">
        <v>0</v>
      </c>
    </row>
    <row r="28" spans="5:9" s="5" customFormat="1" ht="10.5" customHeight="1">
      <c r="E28" s="20"/>
      <c r="F28" s="20"/>
      <c r="G28" s="19"/>
      <c r="H28" s="20"/>
      <c r="I28" s="20"/>
    </row>
    <row r="29" spans="5:9" s="5" customFormat="1" ht="10.5" customHeight="1">
      <c r="E29" s="21"/>
      <c r="F29" s="21"/>
      <c r="G29" s="19"/>
      <c r="H29" s="21"/>
      <c r="I29" s="21"/>
    </row>
    <row r="30" spans="1:9" s="5" customFormat="1" ht="15" customHeight="1">
      <c r="A30" s="5">
        <v>7</v>
      </c>
      <c r="C30" s="32" t="s">
        <v>34</v>
      </c>
      <c r="D30" s="32"/>
      <c r="E30" s="19">
        <f>SUM(E23:E27)</f>
        <v>2579</v>
      </c>
      <c r="F30" s="19">
        <f>SUM(F23:F27)</f>
        <v>484</v>
      </c>
      <c r="G30" s="19"/>
      <c r="H30" s="19">
        <f>SUM(H23:H27)</f>
        <v>6961</v>
      </c>
      <c r="I30" s="19">
        <f>SUM(I23:I27)</f>
        <v>2932</v>
      </c>
    </row>
    <row r="31" spans="5:9" s="5" customFormat="1" ht="15" customHeight="1">
      <c r="E31" s="21"/>
      <c r="F31" s="21"/>
      <c r="G31" s="21"/>
      <c r="H31" s="21"/>
      <c r="I31" s="21"/>
    </row>
    <row r="32" spans="1:9" s="5" customFormat="1" ht="15" customHeight="1">
      <c r="A32" s="5">
        <v>8</v>
      </c>
      <c r="C32" s="32" t="s">
        <v>35</v>
      </c>
      <c r="D32" s="32"/>
      <c r="E32" s="19">
        <v>-161</v>
      </c>
      <c r="F32" s="19">
        <v>-241</v>
      </c>
      <c r="G32" s="19"/>
      <c r="H32" s="19">
        <v>-847</v>
      </c>
      <c r="I32" s="19">
        <v>-782</v>
      </c>
    </row>
    <row r="33" spans="5:9" s="5" customFormat="1" ht="10.5" customHeight="1">
      <c r="E33" s="20"/>
      <c r="F33" s="20"/>
      <c r="G33" s="19"/>
      <c r="H33" s="20"/>
      <c r="I33" s="20"/>
    </row>
    <row r="34" spans="5:9" s="5" customFormat="1" ht="9.75" customHeight="1">
      <c r="E34" s="21"/>
      <c r="F34" s="21"/>
      <c r="G34" s="19"/>
      <c r="H34" s="21"/>
      <c r="I34" s="21"/>
    </row>
    <row r="35" spans="1:9" s="5" customFormat="1" ht="15" customHeight="1">
      <c r="A35" s="5">
        <v>9</v>
      </c>
      <c r="C35" s="32" t="s">
        <v>36</v>
      </c>
      <c r="D35" s="32"/>
      <c r="E35" s="19">
        <f>SUM(E30:E33)</f>
        <v>2418</v>
      </c>
      <c r="F35" s="19">
        <f>SUM(F30:F33)</f>
        <v>243</v>
      </c>
      <c r="G35" s="19">
        <f>SUM(C30:C32)</f>
        <v>0</v>
      </c>
      <c r="H35" s="19">
        <f>SUM(H30:H33)</f>
        <v>6114</v>
      </c>
      <c r="I35" s="19">
        <f>SUM(I30:I33)</f>
        <v>2150</v>
      </c>
    </row>
    <row r="36" spans="5:9" s="5" customFormat="1" ht="15" customHeight="1">
      <c r="E36" s="19"/>
      <c r="F36" s="19"/>
      <c r="G36" s="19"/>
      <c r="H36" s="19"/>
      <c r="I36" s="19"/>
    </row>
    <row r="37" spans="1:9" s="5" customFormat="1" ht="15" customHeight="1">
      <c r="A37" s="5">
        <v>10</v>
      </c>
      <c r="C37" s="32" t="s">
        <v>37</v>
      </c>
      <c r="D37" s="32"/>
      <c r="E37" s="19">
        <v>0</v>
      </c>
      <c r="F37" s="19">
        <v>-145</v>
      </c>
      <c r="G37" s="19"/>
      <c r="H37" s="19">
        <v>0</v>
      </c>
      <c r="I37" s="19">
        <v>-236</v>
      </c>
    </row>
    <row r="38" spans="5:9" s="5" customFormat="1" ht="10.5" customHeight="1">
      <c r="E38" s="20"/>
      <c r="F38" s="20"/>
      <c r="G38" s="19"/>
      <c r="H38" s="20"/>
      <c r="I38" s="20"/>
    </row>
    <row r="39" spans="5:9" s="5" customFormat="1" ht="10.5" customHeight="1">
      <c r="E39" s="19"/>
      <c r="F39" s="19"/>
      <c r="G39" s="19"/>
      <c r="H39" s="19"/>
      <c r="I39" s="19"/>
    </row>
    <row r="40" spans="1:9" s="5" customFormat="1" ht="15" customHeight="1">
      <c r="A40" s="5">
        <v>11</v>
      </c>
      <c r="C40" s="32" t="s">
        <v>42</v>
      </c>
      <c r="D40" s="32"/>
      <c r="E40" s="21">
        <f>SUM(E35:E39)</f>
        <v>2418</v>
      </c>
      <c r="F40" s="21">
        <f>SUM(F35:F39)</f>
        <v>98</v>
      </c>
      <c r="G40" s="19"/>
      <c r="H40" s="21">
        <f>SUM(H35:H39)</f>
        <v>6114</v>
      </c>
      <c r="I40" s="21">
        <f>SUM(I35:I39)</f>
        <v>1914</v>
      </c>
    </row>
    <row r="41" spans="5:9" ht="10.5" customHeight="1" thickBot="1">
      <c r="E41" s="29"/>
      <c r="F41" s="29"/>
      <c r="H41" s="29"/>
      <c r="I41" s="29"/>
    </row>
    <row r="42" spans="5:9" s="5" customFormat="1" ht="15" customHeight="1" thickTop="1">
      <c r="E42" s="21"/>
      <c r="F42" s="21"/>
      <c r="G42" s="19"/>
      <c r="H42" s="21"/>
      <c r="I42" s="21"/>
    </row>
    <row r="43" spans="1:9" s="5" customFormat="1" ht="15" customHeight="1">
      <c r="A43" s="5">
        <v>12</v>
      </c>
      <c r="B43" s="32" t="s">
        <v>44</v>
      </c>
      <c r="C43" s="32"/>
      <c r="D43" s="32"/>
      <c r="E43" s="19"/>
      <c r="F43" s="19"/>
      <c r="G43" s="19"/>
      <c r="H43" s="19"/>
      <c r="I43" s="19"/>
    </row>
    <row r="44" spans="2:9" s="5" customFormat="1" ht="15" customHeight="1">
      <c r="B44" s="32" t="s">
        <v>13</v>
      </c>
      <c r="C44" s="32"/>
      <c r="D44" s="32"/>
      <c r="E44" s="19"/>
      <c r="F44" s="19"/>
      <c r="G44" s="19"/>
      <c r="H44" s="19"/>
      <c r="I44" s="19"/>
    </row>
    <row r="45" spans="2:9" s="5" customFormat="1" ht="15" customHeight="1">
      <c r="B45" s="32" t="s">
        <v>14</v>
      </c>
      <c r="C45" s="32"/>
      <c r="D45" s="32"/>
      <c r="E45" s="19"/>
      <c r="F45" s="19"/>
      <c r="G45" s="19"/>
      <c r="H45" s="19"/>
      <c r="I45" s="19"/>
    </row>
    <row r="46" spans="3:9" s="5" customFormat="1" ht="15" customHeight="1">
      <c r="C46" s="5" t="s">
        <v>12</v>
      </c>
      <c r="D46" s="5" t="s">
        <v>21</v>
      </c>
      <c r="E46" s="19"/>
      <c r="F46" s="19"/>
      <c r="G46" s="19"/>
      <c r="H46" s="19"/>
      <c r="I46" s="19"/>
    </row>
    <row r="47" spans="4:9" s="5" customFormat="1" ht="15" customHeight="1" thickBot="1">
      <c r="D47" s="5" t="s">
        <v>15</v>
      </c>
      <c r="E47" s="24">
        <f>E40/82658*100</f>
        <v>2.925306685378306</v>
      </c>
      <c r="F47" s="24">
        <f>(F40-1025)/82658*100</f>
        <v>-1.1214885431537176</v>
      </c>
      <c r="G47" s="25"/>
      <c r="H47" s="24">
        <f>H40/82658*100</f>
        <v>7.396743206949116</v>
      </c>
      <c r="I47" s="24">
        <f>(I40-3075)/82658*100</f>
        <v>-1.4045827385129086</v>
      </c>
    </row>
    <row r="48" spans="3:9" s="5" customFormat="1" ht="15" customHeight="1" thickBot="1" thickTop="1">
      <c r="C48" s="5" t="s">
        <v>11</v>
      </c>
      <c r="D48" s="5" t="s">
        <v>18</v>
      </c>
      <c r="E48" s="23" t="s">
        <v>19</v>
      </c>
      <c r="F48" s="23" t="s">
        <v>19</v>
      </c>
      <c r="G48" s="19"/>
      <c r="H48" s="22" t="s">
        <v>19</v>
      </c>
      <c r="I48" s="23" t="s">
        <v>19</v>
      </c>
    </row>
    <row r="49" spans="1:9" s="5" customFormat="1" ht="15" customHeight="1" thickTop="1">
      <c r="A49" s="18" t="s">
        <v>20</v>
      </c>
      <c r="E49" s="16"/>
      <c r="F49" s="16"/>
      <c r="G49" s="16"/>
      <c r="H49" s="16"/>
      <c r="I49" s="16"/>
    </row>
    <row r="50" spans="1:9" s="5" customFormat="1" ht="15" customHeight="1">
      <c r="A50" s="5">
        <v>1</v>
      </c>
      <c r="B50" s="5" t="s">
        <v>28</v>
      </c>
      <c r="E50" s="16"/>
      <c r="F50" s="16"/>
      <c r="G50" s="16"/>
      <c r="H50" s="16"/>
      <c r="I50" s="16"/>
    </row>
    <row r="51" spans="2:9" s="5" customFormat="1" ht="15" customHeight="1">
      <c r="B51" s="5" t="s">
        <v>47</v>
      </c>
      <c r="E51" s="16"/>
      <c r="F51" s="16"/>
      <c r="G51" s="16"/>
      <c r="H51" s="16"/>
      <c r="I51" s="16"/>
    </row>
    <row r="52" spans="2:9" s="5" customFormat="1" ht="15" customHeight="1">
      <c r="B52" s="5" t="s">
        <v>48</v>
      </c>
      <c r="E52" s="16"/>
      <c r="F52" s="16"/>
      <c r="G52" s="16"/>
      <c r="H52" s="16"/>
      <c r="I52" s="16"/>
    </row>
    <row r="53" spans="2:9" s="5" customFormat="1" ht="15" customHeight="1">
      <c r="B53" s="5" t="s">
        <v>29</v>
      </c>
      <c r="E53" s="16"/>
      <c r="F53" s="16"/>
      <c r="G53" s="16"/>
      <c r="H53" s="16"/>
      <c r="I53" s="16"/>
    </row>
    <row r="54" spans="5:9" s="5" customFormat="1" ht="15" customHeight="1">
      <c r="E54" s="16"/>
      <c r="F54" s="16"/>
      <c r="G54" s="16"/>
      <c r="H54" s="16"/>
      <c r="I54" s="16"/>
    </row>
    <row r="55" spans="1:9" s="5" customFormat="1" ht="16.5">
      <c r="A55" s="5">
        <v>2</v>
      </c>
      <c r="B55" s="5" t="s">
        <v>30</v>
      </c>
      <c r="E55" s="16"/>
      <c r="F55" s="16"/>
      <c r="G55" s="16"/>
      <c r="H55" s="16"/>
      <c r="I55" s="16"/>
    </row>
    <row r="56" spans="2:9" s="5" customFormat="1" ht="16.5">
      <c r="B56" s="5" t="s">
        <v>25</v>
      </c>
      <c r="C56" s="5" t="s">
        <v>45</v>
      </c>
      <c r="E56" s="16"/>
      <c r="F56" s="16"/>
      <c r="G56" s="16"/>
      <c r="H56" s="16"/>
      <c r="I56" s="16"/>
    </row>
    <row r="57" spans="3:9" s="5" customFormat="1" ht="16.5">
      <c r="C57" s="5" t="s">
        <v>27</v>
      </c>
      <c r="E57" s="16"/>
      <c r="F57" s="16"/>
      <c r="G57" s="16"/>
      <c r="H57" s="16"/>
      <c r="I57" s="16"/>
    </row>
    <row r="58" spans="2:9" s="5" customFormat="1" ht="16.5">
      <c r="B58" s="5" t="s">
        <v>26</v>
      </c>
      <c r="C58" s="5" t="s">
        <v>46</v>
      </c>
      <c r="E58" s="16"/>
      <c r="F58" s="16"/>
      <c r="G58" s="16"/>
      <c r="H58" s="16"/>
      <c r="I58" s="16"/>
    </row>
    <row r="59" spans="3:9" s="5" customFormat="1" ht="16.5">
      <c r="C59" s="5" t="s">
        <v>49</v>
      </c>
      <c r="E59" s="16"/>
      <c r="F59" s="16"/>
      <c r="G59" s="16"/>
      <c r="H59" s="16"/>
      <c r="I59" s="16"/>
    </row>
    <row r="60" spans="3:9" s="5" customFormat="1" ht="16.5">
      <c r="C60" s="5" t="s">
        <v>50</v>
      </c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1:9" s="5" customFormat="1" ht="16.5">
      <c r="A62" s="5">
        <v>3</v>
      </c>
      <c r="B62" s="5" t="s">
        <v>24</v>
      </c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5" customFormat="1" ht="16.5">
      <c r="E337" s="16"/>
      <c r="F337" s="16"/>
      <c r="G337" s="16"/>
      <c r="H337" s="16"/>
      <c r="I337" s="16"/>
    </row>
    <row r="338" spans="5:9" s="5" customFormat="1" ht="16.5">
      <c r="E338" s="16"/>
      <c r="F338" s="16"/>
      <c r="G338" s="16"/>
      <c r="H338" s="16"/>
      <c r="I338" s="16"/>
    </row>
    <row r="339" spans="5:9" s="5" customFormat="1" ht="16.5">
      <c r="E339" s="16"/>
      <c r="F339" s="16"/>
      <c r="G339" s="16"/>
      <c r="H339" s="16"/>
      <c r="I339" s="16"/>
    </row>
    <row r="340" spans="5:9" s="2" customFormat="1" ht="15.75">
      <c r="E340" s="14"/>
      <c r="F340" s="14"/>
      <c r="G340" s="14"/>
      <c r="H340" s="14"/>
      <c r="I340" s="14"/>
    </row>
    <row r="341" spans="5:9" s="2" customFormat="1" ht="15.75">
      <c r="E341" s="14"/>
      <c r="F341" s="14"/>
      <c r="G341" s="14"/>
      <c r="H341" s="14"/>
      <c r="I341" s="14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  <row r="347" spans="5:9" s="2" customFormat="1" ht="15.75">
      <c r="E347" s="14"/>
      <c r="F347" s="14"/>
      <c r="G347" s="14"/>
      <c r="H347" s="14"/>
      <c r="I347" s="14"/>
    </row>
    <row r="348" spans="5:9" s="2" customFormat="1" ht="15.75">
      <c r="E348" s="14"/>
      <c r="F348" s="14"/>
      <c r="G348" s="14"/>
      <c r="H348" s="14"/>
      <c r="I348" s="14"/>
    </row>
    <row r="349" spans="5:9" s="2" customFormat="1" ht="15.75">
      <c r="E349" s="14"/>
      <c r="F349" s="14"/>
      <c r="G349" s="14"/>
      <c r="H349" s="14"/>
      <c r="I349" s="14"/>
    </row>
  </sheetData>
  <mergeCells count="16">
    <mergeCell ref="C40:D40"/>
    <mergeCell ref="B43:D43"/>
    <mergeCell ref="B44:D44"/>
    <mergeCell ref="B45:D45"/>
    <mergeCell ref="C30:D30"/>
    <mergeCell ref="C32:D32"/>
    <mergeCell ref="C35:D35"/>
    <mergeCell ref="C37:D37"/>
    <mergeCell ref="C20:D20"/>
    <mergeCell ref="C23:D23"/>
    <mergeCell ref="C25:D25"/>
    <mergeCell ref="C27:D27"/>
    <mergeCell ref="H9:I9"/>
    <mergeCell ref="E9:F9"/>
    <mergeCell ref="C16:D16"/>
    <mergeCell ref="C18:D18"/>
  </mergeCells>
  <printOptions/>
  <pageMargins left="1" right="0.64" top="0.61" bottom="0.49" header="0.49" footer="0.27"/>
  <pageSetup fitToHeight="1" fitToWidth="1" horizontalDpi="600" verticalDpi="600" orientation="portrait" paperSize="9" scale="86" r:id="rId1"/>
  <headerFooter alignWithMargins="0">
    <oddFooter>&amp;L&amp;8&amp;F /  &amp;A / &amp;D 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LAKSH</cp:lastModifiedBy>
  <cp:lastPrinted>2002-10-22T03:54:35Z</cp:lastPrinted>
  <dcterms:created xsi:type="dcterms:W3CDTF">1999-10-13T04:24:25Z</dcterms:created>
  <dcterms:modified xsi:type="dcterms:W3CDTF">2002-10-23T06:47:45Z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