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75" activeTab="0"/>
  </bookViews>
  <sheets>
    <sheet name="IncomeStmt" sheetId="1" r:id="rId1"/>
  </sheets>
  <definedNames/>
  <calcPr fullCalcOnLoad="1"/>
</workbook>
</file>

<file path=xl/sharedStrings.xml><?xml version="1.0" encoding="utf-8"?>
<sst xmlns="http://schemas.openxmlformats.org/spreadsheetml/2006/main" count="105" uniqueCount="83">
  <si>
    <t>(Incorporated in Malaysia)</t>
  </si>
  <si>
    <t>QUARTERLY REPORT</t>
  </si>
  <si>
    <t>The figures have not been audited.</t>
  </si>
  <si>
    <t>CONSOLIDATED INCOME STATEMENT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</si>
  <si>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</si>
  <si>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</si>
  <si>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</si>
  <si>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</si>
  <si>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</si>
  <si>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</si>
  <si>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</si>
  <si>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</si>
  <si>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t>(a)</t>
  </si>
  <si>
    <t>(b)</t>
  </si>
  <si>
    <t>Investment income</t>
  </si>
  <si>
    <t>(c)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</si>
  <si>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</si>
  <si>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minority interests and extraordinary items</t>
  </si>
  <si>
    <t>(d)</t>
  </si>
  <si>
    <t>Exceptional items</t>
  </si>
  <si>
    <t>(e)</t>
  </si>
  <si>
    <t>extraordinary items</t>
  </si>
  <si>
    <t>(f)</t>
  </si>
  <si>
    <t>(g)</t>
  </si>
  <si>
    <t>(h)</t>
  </si>
  <si>
    <t>(ii)</t>
  </si>
  <si>
    <t>(i)</t>
  </si>
  <si>
    <t>before deducting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</si>
  <si>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</si>
  <si>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</si>
  <si>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</si>
  <si>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</si>
  <si>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</si>
  <si>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</si>
  <si>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</si>
  <si>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</si>
  <si>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deducting any provision for preference</t>
  </si>
  <si>
    <t>dividends, if any:-</t>
  </si>
  <si>
    <t>ordinary shares) (sen)</t>
  </si>
  <si>
    <t>TO DATE</t>
  </si>
  <si>
    <t>PERIOD</t>
  </si>
  <si>
    <t>Fully diluted</t>
  </si>
  <si>
    <t>N/A</t>
  </si>
  <si>
    <t>Note:-</t>
  </si>
  <si>
    <r>
      <t xml:space="preserve">Basic (based on </t>
    </r>
    <r>
      <rPr>
        <u val="single"/>
        <sz val="11"/>
        <rFont val="Arial Narrow"/>
        <family val="2"/>
      </rPr>
      <t>82,658,076</t>
    </r>
  </si>
  <si>
    <t>Revenue</t>
  </si>
  <si>
    <t>Other income</t>
  </si>
  <si>
    <t>Profit/(loss) before finance cost,</t>
  </si>
  <si>
    <t>depreciation and amortisation, exceptional</t>
  </si>
  <si>
    <t>items, income tax, minority interests and</t>
  </si>
  <si>
    <t>Finance cost</t>
  </si>
  <si>
    <t>Depreciation and amortisation</t>
  </si>
  <si>
    <t>Profit/(loss) before income tax,</t>
  </si>
  <si>
    <t>Share of profits and losses of</t>
  </si>
  <si>
    <t>associated companies</t>
  </si>
  <si>
    <t>Income tax</t>
  </si>
  <si>
    <t>Profit/(loss) after income tax</t>
  </si>
  <si>
    <t>Pre-acquisition profit/(loss), if applicable</t>
  </si>
  <si>
    <t>Net profit/(loss) from ordinary activities</t>
  </si>
  <si>
    <t>Minority interests</t>
  </si>
  <si>
    <t>(m)</t>
  </si>
  <si>
    <t>Net profit/(loss) attributable to members</t>
  </si>
  <si>
    <t>of the company</t>
  </si>
  <si>
    <t>Earnings per share based on 2(m) above after</t>
  </si>
  <si>
    <t>Profit/(loss) before income tax, minority</t>
  </si>
  <si>
    <t>interests and extraordinary items after share</t>
  </si>
  <si>
    <t>of profit and losses of associated companies</t>
  </si>
  <si>
    <t>N/A - Not applicable.</t>
  </si>
  <si>
    <t>Quarterly report on consolidated results for the financial quarter ended 31 March 2002</t>
  </si>
  <si>
    <t>31/03/2002</t>
  </si>
  <si>
    <t>31/03/2001</t>
  </si>
  <si>
    <t>For the preceding year corresponding quarter and period, the earnings / (loss) per share is calculated based on 2(m)</t>
  </si>
  <si>
    <t>2a</t>
  </si>
  <si>
    <t>2b</t>
  </si>
  <si>
    <t>The earnings / (loss) per share for the current quarter and the current year-to-date quarter are calculated based on 2(m)</t>
  </si>
  <si>
    <t>above divided by the number of ordinary shares in issue during the quarter of 82,658,076.</t>
  </si>
  <si>
    <t>above after deducting provision for preference dividends of RM1,025,000 divided by the number of ordinary shares in</t>
  </si>
  <si>
    <t>issue during the quarter of 82,658,076.</t>
  </si>
  <si>
    <t>preference shares (RCPS) dividend as finance cost in the quarter ended 31 March 2002. As allowed by the Transitional</t>
  </si>
  <si>
    <t>Provisions of MASB 24, the corresponding provision for RCPS dividends for the period ended 31 March 2001 has not been</t>
  </si>
  <si>
    <t>reclassified as finance cost and remained as a distribution of equity.</t>
  </si>
  <si>
    <t>In line with Note 1 above, the earnings/(loss) per share is calculated as follow in order to have a fairer comparision: -</t>
  </si>
  <si>
    <t xml:space="preserve">Pursuant to Malaysian Accounting Standards Board (MASB) 24, we have classified the provision for redeemable cumulative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</si>
</sst>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</numFmts>
  <fonts count="9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5" xfId="15" applyNumberFormat="1" applyFont="1" applyFill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180" fontId="1" fillId="0" borderId="8" xfId="15" applyNumberFormat="1" applyFont="1" applyBorder="1" applyAlignment="1">
      <alignment horizontal="center"/>
    </xf>
    <xf numFmtId="43" fontId="1" fillId="0" borderId="7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1"/>
  <sheetViews>
    <sheetView tabSelected="1" workbookViewId="0" topLeftCell="A40">
      <selection activeCell="F56" sqref="F56"/>
    </sheetView>
  </sheetViews>
  <sheetFormatPr defaultColWidth="8.88671875" defaultRowHeight="15"/>
  <cols>
    <col min="1" max="3" width="2.99609375" style="13" customWidth="1"/>
    <col min="4" max="4" width="24.88671875" style="13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19.5">
      <c r="A1" s="1" t="s">
        <v>16</v>
      </c>
      <c r="E1" s="14"/>
      <c r="F1" s="14"/>
      <c r="G1" s="14"/>
      <c r="H1" s="14"/>
      <c r="I1" s="14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68</v>
      </c>
      <c r="E5" s="14"/>
      <c r="F5" s="14"/>
      <c r="G5" s="14"/>
      <c r="H5" s="14"/>
      <c r="I5" s="14"/>
    </row>
    <row r="6" spans="1:9" s="2" customFormat="1" ht="15" customHeight="1">
      <c r="A6" s="5" t="s">
        <v>2</v>
      </c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3</v>
      </c>
      <c r="E8" s="14"/>
      <c r="F8" s="14"/>
      <c r="G8" s="14"/>
      <c r="H8" s="14"/>
      <c r="I8" s="14"/>
    </row>
    <row r="9" spans="5:9" s="5" customFormat="1" ht="15" customHeight="1">
      <c r="E9" s="28" t="s">
        <v>4</v>
      </c>
      <c r="F9" s="29"/>
      <c r="G9" s="15"/>
      <c r="H9" s="28" t="s">
        <v>5</v>
      </c>
      <c r="I9" s="29"/>
    </row>
    <row r="10" spans="5:9" s="5" customFormat="1" ht="15" customHeight="1">
      <c r="E10" s="6" t="s">
        <v>6</v>
      </c>
      <c r="F10" s="7" t="s">
        <v>10</v>
      </c>
      <c r="G10" s="15"/>
      <c r="H10" s="6" t="s">
        <v>6</v>
      </c>
      <c r="I10" s="7" t="s">
        <v>10</v>
      </c>
    </row>
    <row r="11" spans="5:9" s="5" customFormat="1" ht="15" customHeight="1">
      <c r="E11" s="6" t="s">
        <v>7</v>
      </c>
      <c r="F11" s="7" t="s">
        <v>11</v>
      </c>
      <c r="G11" s="15"/>
      <c r="H11" s="6" t="s">
        <v>7</v>
      </c>
      <c r="I11" s="7" t="s">
        <v>11</v>
      </c>
    </row>
    <row r="12" spans="5:9" s="5" customFormat="1" ht="15" customHeight="1">
      <c r="E12" s="6" t="s">
        <v>8</v>
      </c>
      <c r="F12" s="7" t="s">
        <v>8</v>
      </c>
      <c r="G12" s="15"/>
      <c r="H12" s="6" t="s">
        <v>39</v>
      </c>
      <c r="I12" s="7" t="s">
        <v>40</v>
      </c>
    </row>
    <row r="13" spans="5:9" s="5" customFormat="1" ht="15" customHeight="1">
      <c r="E13" s="8" t="s">
        <v>69</v>
      </c>
      <c r="F13" s="9" t="s">
        <v>70</v>
      </c>
      <c r="G13" s="15"/>
      <c r="H13" s="8" t="s">
        <v>69</v>
      </c>
      <c r="I13" s="9" t="s">
        <v>70</v>
      </c>
    </row>
    <row r="14" spans="5:9" s="5" customFormat="1" ht="15" customHeight="1">
      <c r="E14" s="10" t="s">
        <v>9</v>
      </c>
      <c r="F14" s="11" t="s">
        <v>9</v>
      </c>
      <c r="G14" s="15"/>
      <c r="H14" s="10" t="s">
        <v>9</v>
      </c>
      <c r="I14" s="11" t="s">
        <v>9</v>
      </c>
    </row>
    <row r="15" spans="1:9" s="5" customFormat="1" ht="15" customHeight="1">
      <c r="A15" s="5">
        <v>1</v>
      </c>
      <c r="B15" s="5" t="s">
        <v>12</v>
      </c>
      <c r="C15" s="5" t="s">
        <v>45</v>
      </c>
      <c r="E15" s="19">
        <v>354501</v>
      </c>
      <c r="F15" s="19">
        <v>303936</v>
      </c>
      <c r="G15" s="20"/>
      <c r="H15" s="19">
        <v>354501</v>
      </c>
      <c r="I15" s="19">
        <v>303936</v>
      </c>
    </row>
    <row r="16" spans="2:9" s="5" customFormat="1" ht="15" customHeight="1">
      <c r="B16" s="5" t="s">
        <v>13</v>
      </c>
      <c r="C16" s="5" t="s">
        <v>14</v>
      </c>
      <c r="E16" s="19">
        <v>0</v>
      </c>
      <c r="F16" s="19">
        <v>0</v>
      </c>
      <c r="G16" s="20"/>
      <c r="H16" s="19">
        <v>0</v>
      </c>
      <c r="I16" s="19">
        <v>0</v>
      </c>
    </row>
    <row r="17" spans="2:9" s="5" customFormat="1" ht="15" customHeight="1">
      <c r="B17" s="12" t="s">
        <v>15</v>
      </c>
      <c r="C17" s="5" t="s">
        <v>46</v>
      </c>
      <c r="E17" s="19">
        <v>4661</v>
      </c>
      <c r="F17" s="21">
        <v>4646</v>
      </c>
      <c r="G17" s="20"/>
      <c r="H17" s="22">
        <v>4661</v>
      </c>
      <c r="I17" s="21">
        <v>4646</v>
      </c>
    </row>
    <row r="18" spans="1:9" s="5" customFormat="1" ht="15" customHeight="1">
      <c r="A18" s="5">
        <v>2</v>
      </c>
      <c r="B18" s="5" t="s">
        <v>12</v>
      </c>
      <c r="C18" s="5" t="s">
        <v>47</v>
      </c>
      <c r="E18" s="20"/>
      <c r="F18" s="20"/>
      <c r="G18" s="20"/>
      <c r="H18" s="20"/>
      <c r="I18" s="20"/>
    </row>
    <row r="19" spans="3:9" s="5" customFormat="1" ht="15" customHeight="1">
      <c r="C19" s="5" t="s">
        <v>48</v>
      </c>
      <c r="E19" s="20"/>
      <c r="F19" s="20"/>
      <c r="G19" s="20"/>
      <c r="H19" s="20"/>
      <c r="I19" s="20"/>
    </row>
    <row r="20" spans="3:9" s="5" customFormat="1" ht="15" customHeight="1">
      <c r="C20" s="5" t="s">
        <v>49</v>
      </c>
      <c r="E20" s="20"/>
      <c r="F20" s="20"/>
      <c r="G20" s="20"/>
      <c r="H20" s="20"/>
      <c r="I20" s="20"/>
    </row>
    <row r="21" spans="3:9" s="5" customFormat="1" ht="15" customHeight="1">
      <c r="C21" s="5" t="s">
        <v>21</v>
      </c>
      <c r="E21" s="20">
        <v>6364</v>
      </c>
      <c r="F21" s="20">
        <v>4709</v>
      </c>
      <c r="G21" s="20"/>
      <c r="H21" s="20">
        <v>6364</v>
      </c>
      <c r="I21" s="20">
        <v>4709</v>
      </c>
    </row>
    <row r="22" spans="2:9" s="5" customFormat="1" ht="15" customHeight="1">
      <c r="B22" s="5" t="s">
        <v>13</v>
      </c>
      <c r="C22" s="5" t="s">
        <v>50</v>
      </c>
      <c r="E22" s="20">
        <f>-1151-1025</f>
        <v>-2176</v>
      </c>
      <c r="F22" s="20">
        <v>-1173</v>
      </c>
      <c r="G22" s="20"/>
      <c r="H22" s="20">
        <f>-1151-1025</f>
        <v>-2176</v>
      </c>
      <c r="I22" s="20">
        <v>-1173</v>
      </c>
    </row>
    <row r="23" spans="2:9" s="5" customFormat="1" ht="15" customHeight="1">
      <c r="B23" s="12" t="s">
        <v>15</v>
      </c>
      <c r="C23" s="5" t="s">
        <v>51</v>
      </c>
      <c r="E23" s="20">
        <v>-2481</v>
      </c>
      <c r="F23" s="20">
        <v>-3350</v>
      </c>
      <c r="G23" s="20"/>
      <c r="H23" s="20">
        <v>-2481</v>
      </c>
      <c r="I23" s="20">
        <v>-3350</v>
      </c>
    </row>
    <row r="24" spans="2:9" s="5" customFormat="1" ht="15" customHeight="1">
      <c r="B24" s="5" t="s">
        <v>18</v>
      </c>
      <c r="C24" s="5" t="s">
        <v>19</v>
      </c>
      <c r="E24" s="21">
        <v>0</v>
      </c>
      <c r="F24" s="21">
        <v>0</v>
      </c>
      <c r="G24" s="20"/>
      <c r="H24" s="21">
        <v>0</v>
      </c>
      <c r="I24" s="21">
        <v>0</v>
      </c>
    </row>
    <row r="25" spans="2:9" s="5" customFormat="1" ht="15" customHeight="1">
      <c r="B25" s="5" t="s">
        <v>20</v>
      </c>
      <c r="C25" s="5" t="s">
        <v>52</v>
      </c>
      <c r="E25" s="20"/>
      <c r="F25" s="20"/>
      <c r="G25" s="20"/>
      <c r="H25" s="20"/>
      <c r="I25" s="20"/>
    </row>
    <row r="26" spans="3:9" s="5" customFormat="1" ht="15" customHeight="1">
      <c r="C26" s="5" t="s">
        <v>17</v>
      </c>
      <c r="E26" s="20">
        <f>SUM(E21:E24)</f>
        <v>1707</v>
      </c>
      <c r="F26" s="20">
        <f>SUM(F21:F24)</f>
        <v>186</v>
      </c>
      <c r="G26" s="20"/>
      <c r="H26" s="20">
        <f>SUM(H21:H24)</f>
        <v>1707</v>
      </c>
      <c r="I26" s="20">
        <f>SUM(I21:I24)</f>
        <v>186</v>
      </c>
    </row>
    <row r="27" spans="2:9" s="5" customFormat="1" ht="15" customHeight="1">
      <c r="B27" s="5" t="s">
        <v>22</v>
      </c>
      <c r="C27" s="5" t="s">
        <v>53</v>
      </c>
      <c r="E27" s="20"/>
      <c r="F27" s="20"/>
      <c r="G27" s="20"/>
      <c r="H27" s="20"/>
      <c r="I27" s="20"/>
    </row>
    <row r="28" spans="3:9" s="5" customFormat="1" ht="15" customHeight="1">
      <c r="C28" s="5" t="s">
        <v>54</v>
      </c>
      <c r="E28" s="21">
        <v>0</v>
      </c>
      <c r="F28" s="21">
        <v>0</v>
      </c>
      <c r="G28" s="20"/>
      <c r="H28" s="21">
        <v>0</v>
      </c>
      <c r="I28" s="21">
        <v>0</v>
      </c>
    </row>
    <row r="29" spans="2:9" s="5" customFormat="1" ht="15" customHeight="1">
      <c r="B29" s="5" t="s">
        <v>23</v>
      </c>
      <c r="C29" s="5" t="s">
        <v>64</v>
      </c>
      <c r="E29" s="20"/>
      <c r="F29" s="20"/>
      <c r="G29" s="20"/>
      <c r="H29" s="20"/>
      <c r="I29" s="20"/>
    </row>
    <row r="30" spans="3:9" s="5" customFormat="1" ht="15" customHeight="1">
      <c r="C30" s="5" t="s">
        <v>65</v>
      </c>
      <c r="E30" s="20"/>
      <c r="F30" s="20"/>
      <c r="G30" s="20"/>
      <c r="H30" s="20"/>
      <c r="I30" s="20"/>
    </row>
    <row r="31" spans="3:9" s="5" customFormat="1" ht="15" customHeight="1">
      <c r="C31" s="5" t="s">
        <v>66</v>
      </c>
      <c r="E31" s="20">
        <f>SUM(E26:E28)</f>
        <v>1707</v>
      </c>
      <c r="F31" s="20">
        <f>SUM(F26:F28)</f>
        <v>186</v>
      </c>
      <c r="G31" s="20"/>
      <c r="H31" s="20">
        <f>SUM(H26:H28)</f>
        <v>1707</v>
      </c>
      <c r="I31" s="20">
        <f>SUM(I26:I28)</f>
        <v>186</v>
      </c>
    </row>
    <row r="32" spans="2:9" s="5" customFormat="1" ht="15" customHeight="1">
      <c r="B32" s="5" t="s">
        <v>24</v>
      </c>
      <c r="C32" s="5" t="s">
        <v>55</v>
      </c>
      <c r="E32" s="21">
        <v>-204</v>
      </c>
      <c r="F32" s="21">
        <v>-734</v>
      </c>
      <c r="G32" s="20"/>
      <c r="H32" s="21">
        <v>-204</v>
      </c>
      <c r="I32" s="21">
        <v>-734</v>
      </c>
    </row>
    <row r="33" spans="2:9" s="5" customFormat="1" ht="15" customHeight="1">
      <c r="B33" s="5" t="s">
        <v>26</v>
      </c>
      <c r="C33" s="5" t="s">
        <v>26</v>
      </c>
      <c r="D33" s="5" t="s">
        <v>56</v>
      </c>
      <c r="E33" s="20"/>
      <c r="F33" s="20"/>
      <c r="G33" s="20"/>
      <c r="H33" s="20"/>
      <c r="I33" s="20"/>
    </row>
    <row r="34" spans="4:9" s="5" customFormat="1" ht="15" customHeight="1">
      <c r="D34" s="5" t="s">
        <v>27</v>
      </c>
      <c r="E34" s="20">
        <f>SUM(E31:E32)</f>
        <v>1503</v>
      </c>
      <c r="F34" s="20">
        <f>SUM(F31:F32)</f>
        <v>-548</v>
      </c>
      <c r="G34" s="20"/>
      <c r="H34" s="20">
        <f>SUM(H31:H32)</f>
        <v>1503</v>
      </c>
      <c r="I34" s="20">
        <f>SUM(I31:I32)</f>
        <v>-548</v>
      </c>
    </row>
    <row r="35" spans="3:9" s="5" customFormat="1" ht="15" customHeight="1">
      <c r="C35" s="5" t="s">
        <v>25</v>
      </c>
      <c r="D35" s="5" t="s">
        <v>59</v>
      </c>
      <c r="E35" s="23">
        <v>-30</v>
      </c>
      <c r="F35" s="23">
        <v>-66</v>
      </c>
      <c r="G35" s="23"/>
      <c r="H35" s="23">
        <v>-30</v>
      </c>
      <c r="I35" s="23">
        <v>-66</v>
      </c>
    </row>
    <row r="36" spans="2:9" s="5" customFormat="1" ht="15" customHeight="1">
      <c r="B36" s="5" t="s">
        <v>28</v>
      </c>
      <c r="C36" s="5" t="s">
        <v>57</v>
      </c>
      <c r="E36" s="21">
        <v>0</v>
      </c>
      <c r="F36" s="21">
        <v>0</v>
      </c>
      <c r="G36" s="20"/>
      <c r="H36" s="21">
        <v>0</v>
      </c>
      <c r="I36" s="21">
        <v>0</v>
      </c>
    </row>
    <row r="37" spans="2:9" s="5" customFormat="1" ht="15" customHeight="1">
      <c r="B37" s="5" t="s">
        <v>30</v>
      </c>
      <c r="C37" s="5" t="s">
        <v>58</v>
      </c>
      <c r="E37" s="20"/>
      <c r="F37" s="20"/>
      <c r="G37" s="20"/>
      <c r="H37" s="20"/>
      <c r="I37" s="20"/>
    </row>
    <row r="38" spans="3:9" s="5" customFormat="1" ht="15" customHeight="1">
      <c r="C38" s="5" t="s">
        <v>29</v>
      </c>
      <c r="E38" s="21">
        <f>SUM(E34:E36)</f>
        <v>1473</v>
      </c>
      <c r="F38" s="21">
        <f>SUM(F34:F36)</f>
        <v>-614</v>
      </c>
      <c r="G38" s="20"/>
      <c r="H38" s="21">
        <f>SUM(H34:H36)</f>
        <v>1473</v>
      </c>
      <c r="I38" s="21">
        <f>SUM(I34:I36)</f>
        <v>-614</v>
      </c>
    </row>
    <row r="39" spans="2:9" s="5" customFormat="1" ht="15" customHeight="1">
      <c r="B39" s="5" t="s">
        <v>35</v>
      </c>
      <c r="C39" s="5" t="s">
        <v>26</v>
      </c>
      <c r="D39" s="5" t="s">
        <v>31</v>
      </c>
      <c r="E39" s="20">
        <v>0</v>
      </c>
      <c r="F39" s="20">
        <v>0</v>
      </c>
      <c r="G39" s="20"/>
      <c r="H39" s="20">
        <v>0</v>
      </c>
      <c r="I39" s="20">
        <v>0</v>
      </c>
    </row>
    <row r="40" spans="3:9" s="5" customFormat="1" ht="15" customHeight="1">
      <c r="C40" s="5" t="s">
        <v>25</v>
      </c>
      <c r="D40" s="5" t="s">
        <v>59</v>
      </c>
      <c r="E40" s="21">
        <v>0</v>
      </c>
      <c r="F40" s="21">
        <v>0</v>
      </c>
      <c r="G40" s="20"/>
      <c r="H40" s="21">
        <v>0</v>
      </c>
      <c r="I40" s="21">
        <v>0</v>
      </c>
    </row>
    <row r="41" spans="3:9" s="5" customFormat="1" ht="15" customHeight="1">
      <c r="C41" s="5" t="s">
        <v>32</v>
      </c>
      <c r="D41" s="5" t="s">
        <v>33</v>
      </c>
      <c r="E41" s="20"/>
      <c r="F41" s="20"/>
      <c r="G41" s="20"/>
      <c r="H41" s="20"/>
      <c r="I41" s="20"/>
    </row>
    <row r="42" spans="4:9" s="5" customFormat="1" ht="15" customHeight="1">
      <c r="D42" s="5" t="s">
        <v>34</v>
      </c>
      <c r="E42" s="21">
        <v>0</v>
      </c>
      <c r="F42" s="21">
        <v>0</v>
      </c>
      <c r="G42" s="20"/>
      <c r="H42" s="21">
        <v>0</v>
      </c>
      <c r="I42" s="21">
        <v>0</v>
      </c>
    </row>
    <row r="43" spans="2:9" s="5" customFormat="1" ht="15" customHeight="1">
      <c r="B43" s="5" t="s">
        <v>60</v>
      </c>
      <c r="C43" s="5" t="s">
        <v>61</v>
      </c>
      <c r="E43" s="20"/>
      <c r="F43" s="20"/>
      <c r="G43" s="20"/>
      <c r="H43" s="20"/>
      <c r="I43" s="20"/>
    </row>
    <row r="44" spans="3:9" s="5" customFormat="1" ht="15" customHeight="1" thickBot="1">
      <c r="C44" s="5" t="s">
        <v>62</v>
      </c>
      <c r="E44" s="24">
        <f>+E38+SUM(E42)</f>
        <v>1473</v>
      </c>
      <c r="F44" s="24">
        <f>+F38+SUM(F42)</f>
        <v>-614</v>
      </c>
      <c r="G44" s="20"/>
      <c r="H44" s="24">
        <f>+H38+SUM(H42)</f>
        <v>1473</v>
      </c>
      <c r="I44" s="24">
        <f>+I38+SUM(I42)</f>
        <v>-614</v>
      </c>
    </row>
    <row r="45" spans="1:9" s="5" customFormat="1" ht="15" customHeight="1" thickTop="1">
      <c r="A45" s="5">
        <v>3</v>
      </c>
      <c r="B45" s="5" t="s">
        <v>63</v>
      </c>
      <c r="E45" s="20"/>
      <c r="F45" s="20"/>
      <c r="G45" s="20"/>
      <c r="H45" s="20"/>
      <c r="I45" s="20"/>
    </row>
    <row r="46" spans="2:9" s="5" customFormat="1" ht="15" customHeight="1">
      <c r="B46" s="5" t="s">
        <v>36</v>
      </c>
      <c r="E46" s="20"/>
      <c r="F46" s="20"/>
      <c r="G46" s="20"/>
      <c r="H46" s="20"/>
      <c r="I46" s="20"/>
    </row>
    <row r="47" spans="2:9" s="5" customFormat="1" ht="15" customHeight="1">
      <c r="B47" s="5" t="s">
        <v>37</v>
      </c>
      <c r="E47" s="20"/>
      <c r="F47" s="20"/>
      <c r="G47" s="20"/>
      <c r="H47" s="20"/>
      <c r="I47" s="20"/>
    </row>
    <row r="48" spans="3:9" s="5" customFormat="1" ht="15" customHeight="1">
      <c r="C48" s="5" t="s">
        <v>26</v>
      </c>
      <c r="D48" s="5" t="s">
        <v>44</v>
      </c>
      <c r="E48" s="20"/>
      <c r="F48" s="20"/>
      <c r="G48" s="20"/>
      <c r="H48" s="20"/>
      <c r="I48" s="20"/>
    </row>
    <row r="49" spans="4:9" s="5" customFormat="1" ht="15" customHeight="1" thickBot="1">
      <c r="D49" s="5" t="s">
        <v>38</v>
      </c>
      <c r="E49" s="26">
        <f>E44/82658*100</f>
        <v>1.7820416656584965</v>
      </c>
      <c r="F49" s="26">
        <f>(F44-1025)/82658*100</f>
        <v>-1.982869171768008</v>
      </c>
      <c r="G49" s="27"/>
      <c r="H49" s="26">
        <f>H44/82658*100</f>
        <v>1.7820416656584965</v>
      </c>
      <c r="I49" s="26">
        <f>(I44-1025)/82658*100</f>
        <v>-1.982869171768008</v>
      </c>
    </row>
    <row r="50" spans="3:9" s="5" customFormat="1" ht="15" customHeight="1" thickBot="1" thickTop="1">
      <c r="C50" s="5" t="s">
        <v>25</v>
      </c>
      <c r="D50" s="5" t="s">
        <v>41</v>
      </c>
      <c r="E50" s="25" t="s">
        <v>42</v>
      </c>
      <c r="F50" s="25" t="s">
        <v>42</v>
      </c>
      <c r="G50" s="20"/>
      <c r="H50" s="24" t="s">
        <v>42</v>
      </c>
      <c r="I50" s="25" t="s">
        <v>42</v>
      </c>
    </row>
    <row r="51" spans="1:9" s="5" customFormat="1" ht="15" customHeight="1" thickTop="1">
      <c r="A51" s="18" t="s">
        <v>43</v>
      </c>
      <c r="E51" s="16"/>
      <c r="F51" s="16"/>
      <c r="G51" s="16"/>
      <c r="H51" s="16"/>
      <c r="I51" s="16"/>
    </row>
    <row r="52" spans="1:9" s="5" customFormat="1" ht="15" customHeight="1">
      <c r="A52" s="5">
        <v>1</v>
      </c>
      <c r="B52" s="5" t="s">
        <v>82</v>
      </c>
      <c r="E52" s="16"/>
      <c r="F52" s="16"/>
      <c r="G52" s="16"/>
      <c r="H52" s="16"/>
      <c r="I52" s="16"/>
    </row>
    <row r="53" spans="2:9" s="5" customFormat="1" ht="15" customHeight="1">
      <c r="B53" s="5" t="s">
        <v>78</v>
      </c>
      <c r="E53" s="16"/>
      <c r="F53" s="16"/>
      <c r="G53" s="16"/>
      <c r="H53" s="16"/>
      <c r="I53" s="16"/>
    </row>
    <row r="54" spans="2:9" s="5" customFormat="1" ht="15" customHeight="1">
      <c r="B54" s="5" t="s">
        <v>79</v>
      </c>
      <c r="E54" s="16"/>
      <c r="F54" s="16"/>
      <c r="G54" s="16"/>
      <c r="H54" s="16"/>
      <c r="I54" s="16"/>
    </row>
    <row r="55" spans="2:9" s="5" customFormat="1" ht="15" customHeight="1">
      <c r="B55" s="5" t="s">
        <v>80</v>
      </c>
      <c r="E55" s="16"/>
      <c r="F55" s="16"/>
      <c r="G55" s="16"/>
      <c r="H55" s="16"/>
      <c r="I55" s="16"/>
    </row>
    <row r="56" spans="5:9" s="5" customFormat="1" ht="15" customHeight="1">
      <c r="E56" s="16"/>
      <c r="F56" s="16"/>
      <c r="G56" s="16"/>
      <c r="H56" s="16"/>
      <c r="I56" s="16"/>
    </row>
    <row r="57" spans="1:9" s="5" customFormat="1" ht="16.5">
      <c r="A57" s="5">
        <v>2</v>
      </c>
      <c r="B57" s="5" t="s">
        <v>81</v>
      </c>
      <c r="E57" s="16"/>
      <c r="F57" s="16"/>
      <c r="G57" s="16"/>
      <c r="H57" s="16"/>
      <c r="I57" s="16"/>
    </row>
    <row r="58" spans="2:9" s="5" customFormat="1" ht="16.5">
      <c r="B58" s="5" t="s">
        <v>72</v>
      </c>
      <c r="C58" s="5" t="s">
        <v>74</v>
      </c>
      <c r="E58" s="16"/>
      <c r="F58" s="16"/>
      <c r="G58" s="16"/>
      <c r="H58" s="16"/>
      <c r="I58" s="16"/>
    </row>
    <row r="59" spans="3:9" s="5" customFormat="1" ht="16.5">
      <c r="C59" s="5" t="s">
        <v>75</v>
      </c>
      <c r="E59" s="16"/>
      <c r="F59" s="16"/>
      <c r="G59" s="16"/>
      <c r="H59" s="16"/>
      <c r="I59" s="16"/>
    </row>
    <row r="60" spans="2:9" s="5" customFormat="1" ht="16.5">
      <c r="B60" s="5" t="s">
        <v>73</v>
      </c>
      <c r="C60" s="5" t="s">
        <v>71</v>
      </c>
      <c r="E60" s="16"/>
      <c r="F60" s="16"/>
      <c r="G60" s="16"/>
      <c r="H60" s="16"/>
      <c r="I60" s="16"/>
    </row>
    <row r="61" spans="3:9" s="5" customFormat="1" ht="16.5">
      <c r="C61" s="5" t="s">
        <v>76</v>
      </c>
      <c r="E61" s="16"/>
      <c r="F61" s="16"/>
      <c r="G61" s="16"/>
      <c r="H61" s="16"/>
      <c r="I61" s="16"/>
    </row>
    <row r="62" spans="3:9" s="5" customFormat="1" ht="16.5">
      <c r="C62" s="5" t="s">
        <v>77</v>
      </c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1:9" s="5" customFormat="1" ht="16.5">
      <c r="A64" s="5">
        <v>3</v>
      </c>
      <c r="B64" s="5" t="s">
        <v>67</v>
      </c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5" customFormat="1" ht="16.5">
      <c r="E329" s="16"/>
      <c r="F329" s="16"/>
      <c r="G329" s="16"/>
      <c r="H329" s="16"/>
      <c r="I329" s="16"/>
    </row>
    <row r="330" spans="5:9" s="5" customFormat="1" ht="16.5">
      <c r="E330" s="16"/>
      <c r="F330" s="16"/>
      <c r="G330" s="16"/>
      <c r="H330" s="16"/>
      <c r="I330" s="16"/>
    </row>
    <row r="331" spans="5:9" s="5" customFormat="1" ht="16.5">
      <c r="E331" s="16"/>
      <c r="F331" s="16"/>
      <c r="G331" s="16"/>
      <c r="H331" s="16"/>
      <c r="I331" s="16"/>
    </row>
    <row r="332" spans="5:9" s="5" customFormat="1" ht="16.5">
      <c r="E332" s="16"/>
      <c r="F332" s="16"/>
      <c r="G332" s="16"/>
      <c r="H332" s="16"/>
      <c r="I332" s="16"/>
    </row>
    <row r="333" spans="5:9" s="5" customFormat="1" ht="16.5">
      <c r="E333" s="16"/>
      <c r="F333" s="16"/>
      <c r="G333" s="16"/>
      <c r="H333" s="16"/>
      <c r="I333" s="16"/>
    </row>
    <row r="334" spans="5:9" s="5" customFormat="1" ht="16.5">
      <c r="E334" s="16"/>
      <c r="F334" s="16"/>
      <c r="G334" s="16"/>
      <c r="H334" s="16"/>
      <c r="I334" s="16"/>
    </row>
    <row r="335" spans="5:9" s="5" customFormat="1" ht="16.5">
      <c r="E335" s="16"/>
      <c r="F335" s="16"/>
      <c r="G335" s="16"/>
      <c r="H335" s="16"/>
      <c r="I335" s="16"/>
    </row>
    <row r="336" spans="5:9" s="5" customFormat="1" ht="16.5">
      <c r="E336" s="16"/>
      <c r="F336" s="16"/>
      <c r="G336" s="16"/>
      <c r="H336" s="16"/>
      <c r="I336" s="16"/>
    </row>
    <row r="337" spans="5:9" s="5" customFormat="1" ht="16.5">
      <c r="E337" s="16"/>
      <c r="F337" s="16"/>
      <c r="G337" s="16"/>
      <c r="H337" s="16"/>
      <c r="I337" s="16"/>
    </row>
    <row r="338" spans="5:9" s="5" customFormat="1" ht="16.5">
      <c r="E338" s="16"/>
      <c r="F338" s="16"/>
      <c r="G338" s="16"/>
      <c r="H338" s="16"/>
      <c r="I338" s="16"/>
    </row>
    <row r="339" spans="5:9" s="5" customFormat="1" ht="16.5">
      <c r="E339" s="16"/>
      <c r="F339" s="16"/>
      <c r="G339" s="16"/>
      <c r="H339" s="16"/>
      <c r="I339" s="16"/>
    </row>
    <row r="340" spans="5:9" s="5" customFormat="1" ht="16.5">
      <c r="E340" s="16"/>
      <c r="F340" s="16"/>
      <c r="G340" s="16"/>
      <c r="H340" s="16"/>
      <c r="I340" s="16"/>
    </row>
    <row r="341" spans="5:9" s="5" customFormat="1" ht="16.5">
      <c r="E341" s="16"/>
      <c r="F341" s="16"/>
      <c r="G341" s="16"/>
      <c r="H341" s="16"/>
      <c r="I341" s="16"/>
    </row>
    <row r="342" spans="5:9" s="2" customFormat="1" ht="15.75">
      <c r="E342" s="14"/>
      <c r="F342" s="14"/>
      <c r="G342" s="14"/>
      <c r="H342" s="14"/>
      <c r="I342" s="14"/>
    </row>
    <row r="343" spans="5:9" s="2" customFormat="1" ht="15.75">
      <c r="E343" s="14"/>
      <c r="F343" s="14"/>
      <c r="G343" s="14"/>
      <c r="H343" s="14"/>
      <c r="I343" s="14"/>
    </row>
    <row r="344" spans="5:9" s="2" customFormat="1" ht="15.75">
      <c r="E344" s="14"/>
      <c r="F344" s="14"/>
      <c r="G344" s="14"/>
      <c r="H344" s="14"/>
      <c r="I344" s="14"/>
    </row>
    <row r="345" spans="5:9" s="2" customFormat="1" ht="15.75">
      <c r="E345" s="14"/>
      <c r="F345" s="14"/>
      <c r="G345" s="14"/>
      <c r="H345" s="14"/>
      <c r="I345" s="14"/>
    </row>
    <row r="346" spans="5:9" s="2" customFormat="1" ht="15.75">
      <c r="E346" s="14"/>
      <c r="F346" s="14"/>
      <c r="G346" s="14"/>
      <c r="H346" s="14"/>
      <c r="I346" s="14"/>
    </row>
    <row r="347" spans="5:9" s="2" customFormat="1" ht="15.75">
      <c r="E347" s="14"/>
      <c r="F347" s="14"/>
      <c r="G347" s="14"/>
      <c r="H347" s="14"/>
      <c r="I347" s="14"/>
    </row>
    <row r="348" spans="5:9" s="2" customFormat="1" ht="15.75">
      <c r="E348" s="14"/>
      <c r="F348" s="14"/>
      <c r="G348" s="14"/>
      <c r="H348" s="14"/>
      <c r="I348" s="14"/>
    </row>
    <row r="349" spans="5:9" s="2" customFormat="1" ht="15.75">
      <c r="E349" s="14"/>
      <c r="F349" s="14"/>
      <c r="G349" s="14"/>
      <c r="H349" s="14"/>
      <c r="I349" s="14"/>
    </row>
    <row r="350" spans="5:9" s="2" customFormat="1" ht="15.75">
      <c r="E350" s="14"/>
      <c r="F350" s="14"/>
      <c r="G350" s="14"/>
      <c r="H350" s="14"/>
      <c r="I350" s="14"/>
    </row>
    <row r="351" spans="5:9" s="2" customFormat="1" ht="15.75">
      <c r="E351" s="14"/>
      <c r="F351" s="14"/>
      <c r="G351" s="14"/>
      <c r="H351" s="14"/>
      <c r="I351" s="14"/>
    </row>
  </sheetData>
  <mergeCells count="2">
    <mergeCell ref="H9:I9"/>
    <mergeCell ref="E9:F9"/>
  </mergeCells>
  <printOptions/>
  <pageMargins left="1" right="0.64" top="0.61" bottom="0.49" header="0.49" footer="0.27"/>
  <pageSetup fitToHeight="1" fitToWidth="1" horizontalDpi="600" verticalDpi="600" orientation="portrait" paperSize="9" scale="75" r:id="rId1"/>
  <headerFooter alignWithMargins="0">
    <oddFooter>&amp;L&amp;8&amp;F/ &amp;A/ &amp;D/ &amp;T&amp;R&amp;8Page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 Chan</cp:lastModifiedBy>
  <cp:lastPrinted>2002-05-28T02:15:43Z</cp:lastPrinted>
  <dcterms:created xsi:type="dcterms:W3CDTF">1999-10-13T04:24:25Z</dcterms:created>
  <dcterms:modified xsi:type="dcterms:W3CDTF">2002-05-29T02:29:27Z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</Properties>
</file>