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4860" activeTab="1"/>
  </bookViews>
  <sheets>
    <sheet name="BSheet" sheetId="1" r:id="rId1"/>
    <sheet name="Income" sheetId="2" r:id="rId2"/>
    <sheet name="Sheet1" sheetId="3" r:id="rId3"/>
    <sheet name="Sheet2" sheetId="4" r:id="rId4"/>
    <sheet name="Sheet3" sheetId="5" r:id="rId5"/>
  </sheets>
  <definedNames>
    <definedName name="_xlnm.Print_Area" localSheetId="0">'BSheet'!$A$1:$H$53</definedName>
  </definedNames>
  <calcPr fullCalcOnLoad="1"/>
</workbook>
</file>

<file path=xl/sharedStrings.xml><?xml version="1.0" encoding="utf-8"?>
<sst xmlns="http://schemas.openxmlformats.org/spreadsheetml/2006/main" count="154" uniqueCount="117">
  <si>
    <t>CONSOLIDATED BALANCE SHEET</t>
  </si>
  <si>
    <t xml:space="preserve">AS AT </t>
  </si>
  <si>
    <t>AS AT PRECEDING</t>
  </si>
  <si>
    <t>FINANCIAL YEAR END</t>
  </si>
  <si>
    <t>31/12/1999</t>
  </si>
  <si>
    <t>31/12/1998</t>
  </si>
  <si>
    <t>(Unaudited)</t>
  </si>
  <si>
    <t>(Audited)</t>
  </si>
  <si>
    <t>RM'000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</si>
  <si>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</si>
  <si>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</si>
  <si>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</si>
  <si>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</si>
  <si>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</si>
  <si>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</si>
  <si>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</si>
  <si>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Bank and Cash Balances</t>
  </si>
  <si>
    <t xml:space="preserve">Others </t>
  </si>
  <si>
    <t>- Land and property development expenditure</t>
  </si>
  <si>
    <t>- Deposits</t>
  </si>
  <si>
    <t>- Amount owing by associated companies</t>
  </si>
  <si>
    <t>- Other debtors &amp; prepayments</t>
  </si>
  <si>
    <t>Current Liabilities</t>
  </si>
  <si>
    <t>Short Term Borrowings</t>
  </si>
  <si>
    <t>Trade Creditors</t>
  </si>
  <si>
    <t>Other Creditors &amp; Accruals</t>
  </si>
  <si>
    <t>Provision for Taxation</t>
  </si>
  <si>
    <t>Bank Overdrafts</t>
  </si>
  <si>
    <t>- Contract work-in-progress</t>
  </si>
  <si>
    <t>- Bills payable</t>
  </si>
  <si>
    <t>- Amount owing to associated companies</t>
  </si>
  <si>
    <t>- Dividend payable (net)</t>
  </si>
  <si>
    <t>Net Current Assets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</si>
  <si>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</si>
  <si>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</si>
  <si>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</si>
  <si>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</si>
  <si>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</si>
  <si>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</si>
  <si>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</si>
  <si>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</si>
  <si>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</si>
  <si>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</si>
  <si>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r>
      <t>IPMUDA BERHAD</t>
    </r>
    <r>
      <rPr>
        <sz val="8"/>
        <rFont val="Times New Roman"/>
        <family val="1"/>
      </rPr>
      <t xml:space="preserve"> (22146-T)</t>
    </r>
  </si>
  <si>
    <t>Quarterly report on consolidated results for the financial quarter ended 31/12/1999</t>
  </si>
  <si>
    <t>(The figures have not been audited.)</t>
  </si>
  <si>
    <t>CONSOLIDATED INCOME STATEMENT</t>
  </si>
  <si>
    <t>INDIVIDUAL QUARTER</t>
  </si>
  <si>
    <t>CUMULATIVE QUARTERS</t>
  </si>
  <si>
    <t>CURRENT</t>
  </si>
  <si>
    <t>PRECEDING YEAR</t>
  </si>
  <si>
    <t xml:space="preserve">PRECEDING </t>
  </si>
  <si>
    <t>YEAR</t>
  </si>
  <si>
    <t>CORRESPONDING</t>
  </si>
  <si>
    <t>FINANCIAL</t>
  </si>
  <si>
    <t>QUARTER</t>
  </si>
  <si>
    <t>YEAR END</t>
  </si>
  <si>
    <t>31/12/99</t>
  </si>
  <si>
    <t>31/12/98</t>
  </si>
  <si>
    <t>1 (a)</t>
  </si>
  <si>
    <t>Turnover</t>
  </si>
  <si>
    <t xml:space="preserve">   (b)</t>
  </si>
  <si>
    <t>Investment income</t>
  </si>
  <si>
    <t xml:space="preserve">   (c)</t>
  </si>
  <si>
    <t>Other income including interest income</t>
  </si>
  <si>
    <t>2 (a)</t>
  </si>
  <si>
    <t>Operating profit before interest on</t>
  </si>
  <si>
    <t>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</si>
  <si>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</si>
  <si>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</si>
  <si>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</si>
  <si>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</si>
  <si>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 xml:space="preserve">   (d)</t>
  </si>
  <si>
    <t>Exceptional items</t>
  </si>
  <si>
    <t xml:space="preserve">   (e)</t>
  </si>
  <si>
    <t>Operating profit after interest on</t>
  </si>
  <si>
    <t xml:space="preserve"> </t>
  </si>
  <si>
    <t>amortisation and exceptional items but</t>
  </si>
  <si>
    <t>before income tax, minority interests and</t>
  </si>
  <si>
    <t>extraordinary items</t>
  </si>
  <si>
    <t xml:space="preserve">   (f)</t>
  </si>
  <si>
    <t>Share in the results of associated</t>
  </si>
  <si>
    <t>companies</t>
  </si>
  <si>
    <t xml:space="preserve">   (g)</t>
  </si>
  <si>
    <t>Profit before taxation, minority</t>
  </si>
  <si>
    <t>interests and extraordinary items</t>
  </si>
  <si>
    <t xml:space="preserve">   (h)</t>
  </si>
  <si>
    <t>Taxation</t>
  </si>
  <si>
    <t xml:space="preserve">   (i)</t>
  </si>
  <si>
    <t>(i)   Profit after taxation</t>
  </si>
  <si>
    <t xml:space="preserve">       before deducting minority interests </t>
  </si>
  <si>
    <t>(ii)  Less minority interests</t>
  </si>
  <si>
    <t xml:space="preserve">   (j)</t>
  </si>
  <si>
    <t>Profit after taxation attributable to</t>
  </si>
  <si>
    <t>members of the company</t>
  </si>
  <si>
    <t xml:space="preserve">   (k)</t>
  </si>
  <si>
    <t>(i)   Extraordinary items</t>
  </si>
  <si>
    <t>(iii) Extraordinary items attributable to</t>
  </si>
  <si>
    <t xml:space="preserve">       members of the company</t>
  </si>
  <si>
    <t xml:space="preserve">   (l)</t>
  </si>
  <si>
    <t>Profit after taxation and extraordinary</t>
  </si>
  <si>
    <t>items attributable to members of the</t>
  </si>
  <si>
    <t>company</t>
  </si>
  <si>
    <t>3 (a)</t>
  </si>
  <si>
    <t>Earnings per share based on 2(j) above after</t>
  </si>
  <si>
    <t xml:space="preserve">deducting any provision for preference </t>
  </si>
  <si>
    <t>dividends, if any:-</t>
  </si>
  <si>
    <t>(i)   Basic (based on weighted average of</t>
  </si>
  <si>
    <t xml:space="preserve">       71,045,990 ordinary shares)</t>
  </si>
  <si>
    <t xml:space="preserve">       (1998 : 70,899,500) (sen)</t>
  </si>
  <si>
    <t xml:space="preserve">(ii)  Fully diluted </t>
  </si>
  <si>
    <t>N/A</t>
  </si>
  <si>
    <t>N/R - Not required</t>
  </si>
  <si>
    <t>Note :</t>
  </si>
  <si>
    <t>N/A - Not applicable</t>
  </si>
  <si>
    <r>
      <t>IPMUDA BERHAD</t>
    </r>
    <r>
      <rPr>
        <sz val="8"/>
        <color indexed="8"/>
        <rFont val="Times New Roman"/>
        <family val="1"/>
      </rPr>
      <t xml:space="preserve"> (22146-T)</t>
    </r>
  </si>
  <si>
    <t>N/R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</si>
</sst>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,_);[Red]\(#,##0,\)"/>
    <numFmt numFmtId="174" formatCode="_-* #,##0.0_-;\-* #,##0.0_-;_-* &quot;-&quot;??_-;_-@_-"/>
    <numFmt numFmtId="175" formatCode="_(* #,##0.0_);_(* \(#,##0.0\);_(* &quot;-&quot;??_);_(@_)"/>
    <numFmt numFmtId="176" formatCode="0.000"/>
    <numFmt numFmtId="177" formatCode="0.0"/>
    <numFmt numFmtId="178" formatCode="_-* #,##0_-;\-* #,##0_-;_-* &quot;-&quot;??_-;_-@_-"/>
    <numFmt numFmtId="179" formatCode="_(* #,##0.000_);_(* \(#,##0.000\);_(* &quot;-&quot;??_);_(@_)"/>
    <numFmt numFmtId="180" formatCode="0.00_);[Red]\(0.00\)"/>
    <numFmt numFmtId="181" formatCode="0.00_);\(0.00\)"/>
    <numFmt numFmtId="182" formatCode="_-* #,##0.000_-;\-* #,##0.000_-;_-* &quot;-&quot;??_-;_-@_-"/>
    <numFmt numFmtId="183" formatCode="0.0%"/>
  </numFmts>
  <fonts count="11">
    <font>
      <sz val="10"/>
      <name val="CG Times"/>
      <family val="0"/>
    </font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27" applyFont="1" applyAlignment="1">
      <alignment vertical="center"/>
      <protection/>
    </xf>
    <xf numFmtId="0" fontId="1" fillId="0" borderId="0" xfId="27" applyFont="1">
      <alignment/>
      <protection/>
    </xf>
    <xf numFmtId="0" fontId="2" fillId="0" borderId="0" xfId="27" applyFont="1">
      <alignment/>
      <protection/>
    </xf>
    <xf numFmtId="0" fontId="2" fillId="0" borderId="0" xfId="27" applyFont="1" applyAlignment="1">
      <alignment horizontal="center"/>
      <protection/>
    </xf>
    <xf numFmtId="0" fontId="4" fillId="0" borderId="0" xfId="27" applyFont="1" applyAlignment="1" quotePrefix="1">
      <alignment horizontal="center"/>
      <protection/>
    </xf>
    <xf numFmtId="0" fontId="4" fillId="0" borderId="0" xfId="27" applyFont="1">
      <alignment/>
      <protection/>
    </xf>
    <xf numFmtId="0" fontId="1" fillId="0" borderId="0" xfId="27" applyFont="1" applyAlignment="1">
      <alignment horizontal="center"/>
      <protection/>
    </xf>
    <xf numFmtId="0" fontId="2" fillId="0" borderId="0" xfId="27" applyFont="1" applyAlignment="1" quotePrefix="1">
      <alignment horizontal="center"/>
      <protection/>
    </xf>
    <xf numFmtId="0" fontId="1" fillId="0" borderId="0" xfId="27" applyFont="1" applyAlignment="1">
      <alignment horizontal="right"/>
      <protection/>
    </xf>
    <xf numFmtId="172" fontId="1" fillId="0" borderId="0" xfId="27" applyNumberFormat="1" applyFont="1" applyBorder="1" applyAlignment="1" applyProtection="1">
      <alignment vertical="center"/>
      <protection/>
    </xf>
    <xf numFmtId="0" fontId="1" fillId="0" borderId="0" xfId="27" applyFont="1" applyAlignment="1" quotePrefix="1">
      <alignment horizontal="right"/>
      <protection/>
    </xf>
    <xf numFmtId="0" fontId="5" fillId="0" borderId="0" xfId="27" applyFont="1">
      <alignment/>
      <protection/>
    </xf>
    <xf numFmtId="172" fontId="1" fillId="0" borderId="1" xfId="27" applyNumberFormat="1" applyFont="1" applyBorder="1" applyAlignment="1" applyProtection="1">
      <alignment vertical="center"/>
      <protection/>
    </xf>
    <xf numFmtId="172" fontId="1" fillId="0" borderId="2" xfId="27" applyNumberFormat="1" applyFont="1" applyBorder="1" applyAlignment="1" applyProtection="1">
      <alignment vertical="center"/>
      <protection/>
    </xf>
    <xf numFmtId="0" fontId="5" fillId="0" borderId="0" xfId="27" applyFont="1" quotePrefix="1">
      <alignment/>
      <protection/>
    </xf>
    <xf numFmtId="172" fontId="1" fillId="0" borderId="3" xfId="27" applyNumberFormat="1" applyFont="1" applyBorder="1" applyAlignment="1" applyProtection="1">
      <alignment vertical="center"/>
      <protection/>
    </xf>
    <xf numFmtId="0" fontId="1" fillId="0" borderId="2" xfId="27" applyFont="1" applyBorder="1">
      <alignment/>
      <protection/>
    </xf>
    <xf numFmtId="172" fontId="1" fillId="0" borderId="4" xfId="27" applyNumberFormat="1" applyFont="1" applyBorder="1" applyAlignment="1" applyProtection="1">
      <alignment vertical="center"/>
      <protection/>
    </xf>
    <xf numFmtId="172" fontId="1" fillId="0" borderId="5" xfId="27" applyNumberFormat="1" applyFont="1" applyBorder="1" applyAlignment="1" applyProtection="1">
      <alignment vertical="center"/>
      <protection/>
    </xf>
    <xf numFmtId="172" fontId="1" fillId="0" borderId="6" xfId="27" applyNumberFormat="1" applyFont="1" applyBorder="1" applyAlignment="1" applyProtection="1">
      <alignment vertical="center"/>
      <protection/>
    </xf>
    <xf numFmtId="173" fontId="1" fillId="0" borderId="0" xfId="27" applyNumberFormat="1" applyFont="1" applyBorder="1">
      <alignment/>
      <protection/>
    </xf>
    <xf numFmtId="0" fontId="1" fillId="0" borderId="0" xfId="27" applyFont="1" applyAlignment="1">
      <alignment horizontal="left"/>
      <protection/>
    </xf>
    <xf numFmtId="171" fontId="1" fillId="0" borderId="0" xfId="19" applyNumberFormat="1" applyFont="1" applyAlignment="1">
      <alignment/>
    </xf>
    <xf numFmtId="0" fontId="1" fillId="0" borderId="0" xfId="27" applyFont="1" applyAlignment="1" quotePrefix="1">
      <alignment horizontal="left"/>
      <protection/>
    </xf>
    <xf numFmtId="0" fontId="7" fillId="0" borderId="0" xfId="27" applyFont="1" applyBorder="1" applyAlignment="1">
      <alignment vertical="center"/>
      <protection/>
    </xf>
    <xf numFmtId="0" fontId="8" fillId="0" borderId="0" xfId="27" applyFont="1" applyBorder="1">
      <alignment/>
      <protection/>
    </xf>
    <xf numFmtId="0" fontId="6" fillId="0" borderId="0" xfId="27" applyFont="1" applyBorder="1">
      <alignment/>
      <protection/>
    </xf>
    <xf numFmtId="0" fontId="6" fillId="0" borderId="7" xfId="27" applyFont="1" applyBorder="1" applyAlignment="1">
      <alignment horizontal="centerContinuous"/>
      <protection/>
    </xf>
    <xf numFmtId="0" fontId="6" fillId="0" borderId="3" xfId="27" applyFont="1" applyBorder="1" applyAlignment="1">
      <alignment horizontal="centerContinuous"/>
      <protection/>
    </xf>
    <xf numFmtId="0" fontId="6" fillId="0" borderId="8" xfId="27" applyFont="1" applyBorder="1" applyAlignment="1">
      <alignment horizontal="centerContinuous"/>
      <protection/>
    </xf>
    <xf numFmtId="0" fontId="6" fillId="0" borderId="1" xfId="27" applyFont="1" applyBorder="1" applyAlignment="1">
      <alignment horizontal="center"/>
      <protection/>
    </xf>
    <xf numFmtId="0" fontId="6" fillId="0" borderId="1" xfId="27" applyFont="1" applyBorder="1" applyAlignment="1" quotePrefix="1">
      <alignment horizontal="center"/>
      <protection/>
    </xf>
    <xf numFmtId="0" fontId="6" fillId="0" borderId="9" xfId="27" applyFont="1" applyBorder="1" applyAlignment="1" quotePrefix="1">
      <alignment horizontal="center"/>
      <protection/>
    </xf>
    <xf numFmtId="0" fontId="6" fillId="0" borderId="2" xfId="27" applyFont="1" applyBorder="1" applyAlignment="1">
      <alignment horizontal="center"/>
      <protection/>
    </xf>
    <xf numFmtId="0" fontId="6" fillId="0" borderId="9" xfId="27" applyFont="1" applyBorder="1" applyAlignment="1">
      <alignment horizontal="center"/>
      <protection/>
    </xf>
    <xf numFmtId="0" fontId="9" fillId="0" borderId="0" xfId="27" applyFont="1" applyBorder="1">
      <alignment/>
      <protection/>
    </xf>
    <xf numFmtId="0" fontId="10" fillId="0" borderId="2" xfId="27" applyFont="1" applyBorder="1" applyAlignment="1" quotePrefix="1">
      <alignment horizontal="center"/>
      <protection/>
    </xf>
    <xf numFmtId="0" fontId="10" fillId="0" borderId="0" xfId="27" applyFont="1" applyBorder="1">
      <alignment/>
      <protection/>
    </xf>
    <xf numFmtId="0" fontId="10" fillId="0" borderId="9" xfId="27" applyFont="1" applyBorder="1" applyAlignment="1" quotePrefix="1">
      <alignment horizontal="center"/>
      <protection/>
    </xf>
    <xf numFmtId="0" fontId="6" fillId="0" borderId="4" xfId="27" applyFont="1" applyBorder="1" applyAlignment="1">
      <alignment horizontal="center"/>
      <protection/>
    </xf>
    <xf numFmtId="0" fontId="6" fillId="0" borderId="10" xfId="27" applyFont="1" applyBorder="1" applyAlignment="1">
      <alignment horizontal="center"/>
      <protection/>
    </xf>
    <xf numFmtId="173" fontId="8" fillId="0" borderId="2" xfId="19" applyNumberFormat="1" applyFont="1" applyBorder="1" applyAlignment="1" applyProtection="1" quotePrefix="1">
      <alignment vertical="center"/>
      <protection/>
    </xf>
    <xf numFmtId="173" fontId="8" fillId="0" borderId="0" xfId="19" applyNumberFormat="1" applyFont="1" applyBorder="1" applyAlignment="1" applyProtection="1" quotePrefix="1">
      <alignment vertical="center"/>
      <protection/>
    </xf>
    <xf numFmtId="173" fontId="8" fillId="0" borderId="9" xfId="19" applyNumberFormat="1" applyFont="1" applyBorder="1" applyAlignment="1" applyProtection="1" quotePrefix="1">
      <alignment vertical="center"/>
      <protection/>
    </xf>
    <xf numFmtId="0" fontId="8" fillId="0" borderId="0" xfId="27" applyFont="1" applyBorder="1" applyAlignment="1" quotePrefix="1">
      <alignment horizontal="left"/>
      <protection/>
    </xf>
    <xf numFmtId="0" fontId="8" fillId="0" borderId="0" xfId="27" applyFont="1" applyBorder="1" applyAlignment="1">
      <alignment horizontal="left"/>
      <protection/>
    </xf>
    <xf numFmtId="0" fontId="8" fillId="0" borderId="2" xfId="27" applyFont="1" applyBorder="1">
      <alignment/>
      <protection/>
    </xf>
    <xf numFmtId="0" fontId="8" fillId="0" borderId="9" xfId="27" applyFont="1" applyBorder="1">
      <alignment/>
      <protection/>
    </xf>
    <xf numFmtId="173" fontId="8" fillId="0" borderId="2" xfId="19" applyNumberFormat="1" applyFont="1" applyBorder="1" applyAlignment="1" applyProtection="1">
      <alignment horizontal="right" vertical="center"/>
      <protection/>
    </xf>
    <xf numFmtId="173" fontId="8" fillId="0" borderId="9" xfId="19" applyNumberFormat="1" applyFont="1" applyBorder="1" applyAlignment="1" applyProtection="1">
      <alignment horizontal="right" vertical="center"/>
      <protection/>
    </xf>
    <xf numFmtId="173" fontId="8" fillId="0" borderId="4" xfId="19" applyNumberFormat="1" applyFont="1" applyBorder="1" applyAlignment="1" applyProtection="1" quotePrefix="1">
      <alignment vertical="center"/>
      <protection/>
    </xf>
    <xf numFmtId="173" fontId="8" fillId="0" borderId="10" xfId="19" applyNumberFormat="1" applyFont="1" applyBorder="1" applyAlignment="1" applyProtection="1" quotePrefix="1">
      <alignment vertical="center"/>
      <protection/>
    </xf>
    <xf numFmtId="172" fontId="8" fillId="0" borderId="2" xfId="15" applyNumberFormat="1" applyFont="1" applyBorder="1" applyAlignment="1" applyProtection="1" quotePrefix="1">
      <alignment vertical="center"/>
      <protection/>
    </xf>
    <xf numFmtId="172" fontId="8" fillId="0" borderId="0" xfId="15" applyNumberFormat="1" applyFont="1" applyBorder="1" applyAlignment="1" applyProtection="1" quotePrefix="1">
      <alignment vertical="center"/>
      <protection/>
    </xf>
    <xf numFmtId="172" fontId="8" fillId="0" borderId="9" xfId="15" applyNumberFormat="1" applyFont="1" applyBorder="1" applyAlignment="1" applyProtection="1" quotePrefix="1">
      <alignment vertical="center"/>
      <protection/>
    </xf>
    <xf numFmtId="172" fontId="8" fillId="0" borderId="2" xfId="15" applyNumberFormat="1" applyFont="1" applyBorder="1" applyAlignment="1" applyProtection="1" quotePrefix="1">
      <alignment horizontal="center" vertical="center"/>
      <protection/>
    </xf>
    <xf numFmtId="173" fontId="8" fillId="0" borderId="2" xfId="19" applyNumberFormat="1" applyFont="1" applyBorder="1" applyAlignment="1" applyProtection="1" quotePrefix="1">
      <alignment horizontal="center" vertical="center"/>
      <protection/>
    </xf>
    <xf numFmtId="0" fontId="8" fillId="0" borderId="2" xfId="27" applyFont="1" applyBorder="1" applyAlignment="1">
      <alignment horizontal="center"/>
      <protection/>
    </xf>
    <xf numFmtId="175" fontId="1" fillId="0" borderId="2" xfId="19" applyNumberFormat="1" applyFont="1" applyBorder="1" applyAlignment="1" applyProtection="1">
      <alignment horizontal="center" vertical="center"/>
      <protection/>
    </xf>
    <xf numFmtId="173" fontId="8" fillId="0" borderId="2" xfId="19" applyNumberFormat="1" applyFont="1" applyBorder="1" applyAlignment="1" applyProtection="1">
      <alignment horizontal="center" vertical="center"/>
      <protection/>
    </xf>
    <xf numFmtId="173" fontId="8" fillId="0" borderId="4" xfId="19" applyNumberFormat="1" applyFont="1" applyBorder="1" applyAlignment="1" applyProtection="1" quotePrefix="1">
      <alignment horizontal="center" vertical="center"/>
      <protection/>
    </xf>
    <xf numFmtId="43" fontId="8" fillId="0" borderId="2" xfId="15" applyFont="1" applyBorder="1" applyAlignment="1" applyProtection="1">
      <alignment vertical="center"/>
      <protection/>
    </xf>
    <xf numFmtId="43" fontId="8" fillId="0" borderId="9" xfId="15" applyFont="1" applyBorder="1" applyAlignment="1" applyProtection="1">
      <alignment vertical="center"/>
      <protection/>
    </xf>
    <xf numFmtId="43" fontId="8" fillId="0" borderId="2" xfId="15" applyFont="1" applyBorder="1" applyAlignment="1" applyProtection="1" quotePrefix="1">
      <alignment vertical="center"/>
      <protection/>
    </xf>
  </cellXfs>
  <cellStyles count="16">
    <cellStyle name="Normal" xfId="0"/>
    <cellStyle name="Comma" xfId="15"/>
    <cellStyle name="Comma [0]" xfId="16"/>
    <cellStyle name="Comma [0]_KLSE499" xfId="17"/>
    <cellStyle name="Comma [0]_WghtShs" xfId="18"/>
    <cellStyle name="Comma_KLSE499" xfId="19"/>
    <cellStyle name="Comma_WghtShs" xfId="20"/>
    <cellStyle name="Currency" xfId="21"/>
    <cellStyle name="Currency [0]" xfId="22"/>
    <cellStyle name="Currency [0]_KLSE499" xfId="23"/>
    <cellStyle name="Currency [0]_WghtShs" xfId="24"/>
    <cellStyle name="Currency_KLSE499" xfId="25"/>
    <cellStyle name="Currency_WghtShs" xfId="26"/>
    <cellStyle name="Normal_KLSE499" xfId="27"/>
    <cellStyle name="Normal_WghtShs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GridLines="0" workbookViewId="0" topLeftCell="A1">
      <selection activeCell="F1" sqref="F1"/>
    </sheetView>
  </sheetViews>
  <sheetFormatPr defaultColWidth="9.33203125" defaultRowHeight="12" customHeight="1"/>
  <cols>
    <col min="1" max="1" width="3.83203125" style="2" customWidth="1"/>
    <col min="2" max="2" width="0.4921875" style="2" customWidth="1"/>
    <col min="3" max="3" width="3.83203125" style="2" customWidth="1"/>
    <col min="4" max="4" width="6.83203125" style="2" customWidth="1"/>
    <col min="5" max="5" width="40.16015625" style="2" customWidth="1"/>
    <col min="6" max="6" width="18.83203125" style="2" customWidth="1"/>
    <col min="7" max="7" width="3.33203125" style="2" customWidth="1"/>
    <col min="8" max="8" width="18.83203125" style="2" customWidth="1"/>
    <col min="9" max="9" width="13.83203125" style="2" customWidth="1"/>
    <col min="10" max="16384" width="9.33203125" style="2" customWidth="1"/>
  </cols>
  <sheetData>
    <row r="1" spans="1:2" ht="12" customHeight="1">
      <c r="A1" s="1" t="s">
        <v>43</v>
      </c>
      <c r="B1" s="1"/>
    </row>
    <row r="2" spans="1:2" ht="12" customHeight="1">
      <c r="A2" s="1" t="s">
        <v>0</v>
      </c>
      <c r="B2" s="1"/>
    </row>
    <row r="3" spans="1:8" ht="12" customHeight="1">
      <c r="A3" s="3"/>
      <c r="F3" s="4" t="s">
        <v>1</v>
      </c>
      <c r="G3" s="3"/>
      <c r="H3" s="4" t="s">
        <v>2</v>
      </c>
    </row>
    <row r="4" spans="1:8" ht="12" customHeight="1">
      <c r="A4" s="1"/>
      <c r="B4" s="1"/>
      <c r="F4" s="4" t="s">
        <v>3</v>
      </c>
      <c r="G4" s="3"/>
      <c r="H4" s="4" t="s">
        <v>3</v>
      </c>
    </row>
    <row r="5" spans="6:9" ht="12" customHeight="1">
      <c r="F5" s="5" t="s">
        <v>4</v>
      </c>
      <c r="G5" s="6"/>
      <c r="H5" s="5" t="s">
        <v>5</v>
      </c>
      <c r="I5" s="7"/>
    </row>
    <row r="6" spans="6:9" ht="12" customHeight="1">
      <c r="F6" s="8" t="s">
        <v>6</v>
      </c>
      <c r="G6" s="6"/>
      <c r="H6" s="4" t="s">
        <v>7</v>
      </c>
      <c r="I6" s="7"/>
    </row>
    <row r="7" spans="6:9" ht="12" customHeight="1">
      <c r="F7" s="7" t="s">
        <v>8</v>
      </c>
      <c r="H7" s="7" t="s">
        <v>8</v>
      </c>
      <c r="I7" s="7"/>
    </row>
    <row r="8" spans="6:9" s="6" customFormat="1" ht="12" customHeight="1">
      <c r="F8" s="5"/>
      <c r="H8" s="5"/>
      <c r="I8" s="5"/>
    </row>
    <row r="9" spans="1:9" ht="12" customHeight="1">
      <c r="A9" s="9">
        <v>1</v>
      </c>
      <c r="B9" s="9"/>
      <c r="C9" s="2" t="s">
        <v>9</v>
      </c>
      <c r="F9" s="10">
        <v>65792</v>
      </c>
      <c r="H9" s="10">
        <v>67837</v>
      </c>
      <c r="I9" s="7"/>
    </row>
    <row r="10" spans="1:8" ht="12" customHeight="1">
      <c r="A10" s="9">
        <v>2</v>
      </c>
      <c r="B10" s="9"/>
      <c r="C10" s="2" t="s">
        <v>10</v>
      </c>
      <c r="F10" s="10">
        <v>16367</v>
      </c>
      <c r="H10" s="10">
        <v>16341</v>
      </c>
    </row>
    <row r="11" spans="1:8" ht="12" customHeight="1">
      <c r="A11" s="11">
        <v>3</v>
      </c>
      <c r="B11" s="11"/>
      <c r="C11" s="2" t="s">
        <v>11</v>
      </c>
      <c r="F11" s="10">
        <v>3307</v>
      </c>
      <c r="H11" s="10">
        <v>2876</v>
      </c>
    </row>
    <row r="12" spans="1:8" ht="12" customHeight="1">
      <c r="A12" s="9">
        <v>4</v>
      </c>
      <c r="B12" s="9"/>
      <c r="C12" s="2" t="s">
        <v>12</v>
      </c>
      <c r="F12" s="10">
        <v>2111</v>
      </c>
      <c r="H12" s="10">
        <v>2111</v>
      </c>
    </row>
    <row r="13" spans="1:2" ht="12" customHeight="1">
      <c r="A13" s="9"/>
      <c r="B13" s="9"/>
    </row>
    <row r="14" spans="1:3" ht="12" customHeight="1">
      <c r="A14" s="9">
        <v>5</v>
      </c>
      <c r="B14" s="9"/>
      <c r="C14" s="2" t="s">
        <v>13</v>
      </c>
    </row>
    <row r="15" spans="1:8" ht="12" customHeight="1">
      <c r="A15" s="9"/>
      <c r="B15" s="9"/>
      <c r="D15" s="12" t="s">
        <v>14</v>
      </c>
      <c r="E15" s="12"/>
      <c r="F15" s="13">
        <v>17107</v>
      </c>
      <c r="H15" s="13">
        <v>15163</v>
      </c>
    </row>
    <row r="16" spans="1:8" ht="12" customHeight="1">
      <c r="A16" s="9"/>
      <c r="B16" s="9"/>
      <c r="D16" s="12" t="s">
        <v>15</v>
      </c>
      <c r="E16" s="12"/>
      <c r="F16" s="14">
        <v>190712</v>
      </c>
      <c r="H16" s="14">
        <v>186589</v>
      </c>
    </row>
    <row r="17" spans="1:8" ht="12" customHeight="1">
      <c r="A17" s="9"/>
      <c r="B17" s="9"/>
      <c r="D17" s="12" t="s">
        <v>16</v>
      </c>
      <c r="E17" s="12"/>
      <c r="F17" s="14">
        <v>1578</v>
      </c>
      <c r="H17" s="14">
        <v>1546</v>
      </c>
    </row>
    <row r="18" spans="1:8" ht="12" customHeight="1">
      <c r="A18" s="9"/>
      <c r="B18" s="9"/>
      <c r="D18" s="12" t="s">
        <v>17</v>
      </c>
      <c r="E18" s="15" t="s">
        <v>18</v>
      </c>
      <c r="F18" s="14">
        <v>5746</v>
      </c>
      <c r="H18" s="14">
        <v>6122</v>
      </c>
    </row>
    <row r="19" spans="1:8" ht="12" customHeight="1">
      <c r="A19" s="9"/>
      <c r="B19" s="9"/>
      <c r="D19" s="12"/>
      <c r="E19" s="15" t="s">
        <v>19</v>
      </c>
      <c r="F19" s="14">
        <v>15421</v>
      </c>
      <c r="H19" s="14">
        <v>4639</v>
      </c>
    </row>
    <row r="20" spans="1:8" ht="12" customHeight="1">
      <c r="A20" s="9"/>
      <c r="B20" s="9"/>
      <c r="D20" s="12"/>
      <c r="E20" s="12" t="s">
        <v>20</v>
      </c>
      <c r="F20" s="14">
        <v>67</v>
      </c>
      <c r="H20" s="14">
        <v>18</v>
      </c>
    </row>
    <row r="21" spans="1:8" ht="12" customHeight="1">
      <c r="A21" s="9"/>
      <c r="B21" s="9"/>
      <c r="D21" s="12"/>
      <c r="E21" s="12" t="s">
        <v>21</v>
      </c>
      <c r="F21" s="14">
        <v>6805</v>
      </c>
      <c r="H21" s="14">
        <v>5894</v>
      </c>
    </row>
    <row r="22" spans="1:8" ht="12" customHeight="1">
      <c r="A22" s="9"/>
      <c r="B22" s="9"/>
      <c r="D22" s="12"/>
      <c r="E22" s="12"/>
      <c r="F22" s="16">
        <f>SUM(F15:F21)</f>
        <v>237436</v>
      </c>
      <c r="H22" s="16">
        <f>SUM(H15:H21)</f>
        <v>219971</v>
      </c>
    </row>
    <row r="23" spans="1:8" ht="12" customHeight="1">
      <c r="A23" s="9"/>
      <c r="B23" s="9"/>
      <c r="F23" s="14"/>
      <c r="H23" s="17"/>
    </row>
    <row r="24" spans="1:8" ht="12" customHeight="1">
      <c r="A24" s="9">
        <v>6</v>
      </c>
      <c r="B24" s="9"/>
      <c r="C24" s="2" t="s">
        <v>22</v>
      </c>
      <c r="F24" s="14"/>
      <c r="H24" s="17"/>
    </row>
    <row r="25" spans="1:8" ht="12" customHeight="1">
      <c r="A25" s="9"/>
      <c r="B25" s="9"/>
      <c r="D25" s="12" t="s">
        <v>23</v>
      </c>
      <c r="E25" s="12"/>
      <c r="F25" s="14">
        <v>48199</v>
      </c>
      <c r="H25" s="14">
        <v>47689</v>
      </c>
    </row>
    <row r="26" spans="1:8" ht="12" customHeight="1">
      <c r="A26" s="9"/>
      <c r="B26" s="9"/>
      <c r="D26" s="12" t="s">
        <v>24</v>
      </c>
      <c r="E26" s="12"/>
      <c r="F26" s="14">
        <v>58851</v>
      </c>
      <c r="H26" s="14">
        <v>47597</v>
      </c>
    </row>
    <row r="27" spans="1:8" ht="12" customHeight="1">
      <c r="A27" s="9"/>
      <c r="B27" s="9"/>
      <c r="D27" s="12" t="s">
        <v>25</v>
      </c>
      <c r="E27" s="12"/>
      <c r="F27" s="14">
        <v>19052</v>
      </c>
      <c r="H27" s="14">
        <v>20029</v>
      </c>
    </row>
    <row r="28" spans="1:8" ht="12" customHeight="1">
      <c r="A28" s="9"/>
      <c r="B28" s="9"/>
      <c r="D28" s="12" t="s">
        <v>26</v>
      </c>
      <c r="E28" s="12"/>
      <c r="F28" s="14">
        <v>366</v>
      </c>
      <c r="H28" s="14">
        <v>4200</v>
      </c>
    </row>
    <row r="29" spans="1:8" ht="12" customHeight="1">
      <c r="A29" s="9"/>
      <c r="B29" s="9"/>
      <c r="D29" s="12" t="s">
        <v>27</v>
      </c>
      <c r="E29" s="12"/>
      <c r="F29" s="14">
        <v>5986</v>
      </c>
      <c r="H29" s="14">
        <v>5980</v>
      </c>
    </row>
    <row r="30" spans="1:8" ht="12" customHeight="1">
      <c r="A30" s="9"/>
      <c r="B30" s="9"/>
      <c r="D30" s="12" t="s">
        <v>17</v>
      </c>
      <c r="E30" s="12" t="s">
        <v>28</v>
      </c>
      <c r="F30" s="14">
        <v>221</v>
      </c>
      <c r="H30" s="14">
        <v>107</v>
      </c>
    </row>
    <row r="31" spans="1:8" ht="12" customHeight="1">
      <c r="A31" s="9"/>
      <c r="B31" s="9"/>
      <c r="E31" s="12" t="s">
        <v>29</v>
      </c>
      <c r="F31" s="14">
        <v>453</v>
      </c>
      <c r="H31" s="14">
        <v>57</v>
      </c>
    </row>
    <row r="32" spans="1:8" ht="12" customHeight="1">
      <c r="A32" s="9"/>
      <c r="B32" s="9"/>
      <c r="D32" s="12"/>
      <c r="E32" s="12" t="s">
        <v>30</v>
      </c>
      <c r="F32" s="14">
        <v>731</v>
      </c>
      <c r="H32" s="14">
        <v>526</v>
      </c>
    </row>
    <row r="33" spans="1:8" ht="12" customHeight="1">
      <c r="A33" s="9"/>
      <c r="B33" s="9"/>
      <c r="D33" s="12"/>
      <c r="E33" s="12" t="s">
        <v>31</v>
      </c>
      <c r="F33" s="14">
        <v>3078</v>
      </c>
      <c r="H33" s="14">
        <v>510</v>
      </c>
    </row>
    <row r="34" spans="1:8" ht="12" customHeight="1">
      <c r="A34" s="9"/>
      <c r="B34" s="9"/>
      <c r="D34" s="12"/>
      <c r="E34" s="12"/>
      <c r="F34" s="16">
        <f>SUM(F25:F33)</f>
        <v>136937</v>
      </c>
      <c r="H34" s="16">
        <f>SUM(H25:H33)</f>
        <v>126695</v>
      </c>
    </row>
    <row r="35" spans="1:8" ht="12" customHeight="1">
      <c r="A35" s="9"/>
      <c r="B35" s="9"/>
      <c r="F35" s="14"/>
      <c r="H35" s="17"/>
    </row>
    <row r="36" spans="1:8" ht="12" customHeight="1">
      <c r="A36" s="9">
        <v>7</v>
      </c>
      <c r="B36" s="9"/>
      <c r="C36" s="2" t="s">
        <v>32</v>
      </c>
      <c r="F36" s="18">
        <f>F22-F34</f>
        <v>100499</v>
      </c>
      <c r="H36" s="18">
        <f>H22-H34</f>
        <v>93276</v>
      </c>
    </row>
    <row r="37" spans="1:8" ht="12" customHeight="1" thickBot="1">
      <c r="A37" s="9"/>
      <c r="B37" s="9"/>
      <c r="F37" s="19">
        <f>SUM(F9:F12)+F36</f>
        <v>188076</v>
      </c>
      <c r="H37" s="19">
        <f>SUM(H9:H12)+H36</f>
        <v>182441</v>
      </c>
    </row>
    <row r="38" spans="1:2" ht="12" customHeight="1" thickTop="1">
      <c r="A38" s="9"/>
      <c r="B38" s="9"/>
    </row>
    <row r="39" spans="1:3" ht="12" customHeight="1">
      <c r="A39" s="9">
        <v>8</v>
      </c>
      <c r="B39" s="9"/>
      <c r="C39" s="2" t="s">
        <v>33</v>
      </c>
    </row>
    <row r="40" spans="1:8" ht="12" customHeight="1">
      <c r="A40" s="9"/>
      <c r="B40" s="9"/>
      <c r="C40" s="2" t="s">
        <v>34</v>
      </c>
      <c r="F40" s="10">
        <v>71251</v>
      </c>
      <c r="H40" s="10">
        <v>70900</v>
      </c>
    </row>
    <row r="41" spans="1:3" ht="12" customHeight="1">
      <c r="A41" s="9"/>
      <c r="B41" s="9"/>
      <c r="C41" s="2" t="s">
        <v>35</v>
      </c>
    </row>
    <row r="42" spans="1:8" ht="12" customHeight="1">
      <c r="A42" s="9"/>
      <c r="B42" s="9"/>
      <c r="D42" s="12" t="s">
        <v>36</v>
      </c>
      <c r="E42" s="12"/>
      <c r="F42" s="10">
        <v>3449</v>
      </c>
      <c r="H42" s="10">
        <v>3449</v>
      </c>
    </row>
    <row r="43" spans="1:8" ht="12" customHeight="1">
      <c r="A43" s="9"/>
      <c r="B43" s="9"/>
      <c r="D43" s="12" t="s">
        <v>37</v>
      </c>
      <c r="E43" s="12"/>
      <c r="F43" s="10">
        <v>1343</v>
      </c>
      <c r="H43" s="10">
        <v>1343</v>
      </c>
    </row>
    <row r="44" spans="1:8" ht="12" customHeight="1">
      <c r="A44" s="9"/>
      <c r="B44" s="9"/>
      <c r="D44" s="12" t="s">
        <v>38</v>
      </c>
      <c r="E44" s="12"/>
      <c r="F44" s="10">
        <v>29907</v>
      </c>
      <c r="H44" s="10">
        <v>25293</v>
      </c>
    </row>
    <row r="45" spans="1:8" ht="12" customHeight="1">
      <c r="A45" s="9"/>
      <c r="B45" s="9"/>
      <c r="D45" s="12" t="s">
        <v>17</v>
      </c>
      <c r="E45" s="15"/>
      <c r="F45" s="10">
        <v>812</v>
      </c>
      <c r="H45" s="10">
        <v>785</v>
      </c>
    </row>
    <row r="46" spans="1:8" ht="12" customHeight="1">
      <c r="A46" s="9"/>
      <c r="B46" s="9"/>
      <c r="F46" s="20">
        <f>SUM(F42:F45)</f>
        <v>35511</v>
      </c>
      <c r="H46" s="20">
        <f>SUM(H42:H45)</f>
        <v>30870</v>
      </c>
    </row>
    <row r="47" spans="1:8" ht="12" customHeight="1">
      <c r="A47" s="9"/>
      <c r="B47" s="9"/>
      <c r="F47" s="21"/>
      <c r="H47" s="21"/>
    </row>
    <row r="48" spans="1:8" ht="12" customHeight="1">
      <c r="A48" s="9">
        <v>9</v>
      </c>
      <c r="B48" s="9"/>
      <c r="C48" s="2" t="s">
        <v>39</v>
      </c>
      <c r="F48" s="10">
        <v>9350</v>
      </c>
      <c r="H48" s="10">
        <v>7289</v>
      </c>
    </row>
    <row r="49" spans="1:8" ht="12" customHeight="1">
      <c r="A49" s="9">
        <v>10</v>
      </c>
      <c r="B49" s="9"/>
      <c r="C49" s="2" t="s">
        <v>40</v>
      </c>
      <c r="F49" s="10">
        <v>71503</v>
      </c>
      <c r="H49" s="10">
        <v>72872</v>
      </c>
    </row>
    <row r="50" spans="1:8" ht="12" customHeight="1">
      <c r="A50" s="9">
        <v>11</v>
      </c>
      <c r="B50" s="22"/>
      <c r="C50" s="2" t="s">
        <v>41</v>
      </c>
      <c r="F50" s="10">
        <v>461</v>
      </c>
      <c r="H50" s="10">
        <v>510</v>
      </c>
    </row>
    <row r="51" spans="1:8" ht="12" customHeight="1" thickBot="1">
      <c r="A51" s="9"/>
      <c r="B51" s="22"/>
      <c r="F51" s="19">
        <f>SUM(F48:F50)+F46+F40</f>
        <v>188076</v>
      </c>
      <c r="H51" s="19">
        <f>SUM(H48:H50)+H46+H40</f>
        <v>182441</v>
      </c>
    </row>
    <row r="52" spans="1:8" ht="12" customHeight="1" thickTop="1">
      <c r="A52" s="9"/>
      <c r="B52" s="22"/>
      <c r="F52" s="21"/>
      <c r="H52" s="21"/>
    </row>
    <row r="53" spans="1:8" ht="12" customHeight="1">
      <c r="A53" s="9">
        <v>12</v>
      </c>
      <c r="B53" s="22"/>
      <c r="C53" s="2" t="s">
        <v>42</v>
      </c>
      <c r="F53" s="23">
        <v>147.83</v>
      </c>
      <c r="H53" s="23">
        <v>141.116</v>
      </c>
    </row>
    <row r="54" spans="1:2" ht="12" customHeight="1">
      <c r="A54" s="9"/>
      <c r="B54" s="22"/>
    </row>
    <row r="55" spans="1:8" ht="12" customHeight="1">
      <c r="A55" s="9"/>
      <c r="B55" s="22"/>
      <c r="F55" s="10"/>
      <c r="H55" s="10"/>
    </row>
    <row r="56" spans="1:2" ht="12" customHeight="1">
      <c r="A56" s="9"/>
      <c r="B56" s="22"/>
    </row>
    <row r="57" spans="1:2" ht="12" customHeight="1">
      <c r="A57" s="9"/>
      <c r="B57" s="22"/>
    </row>
    <row r="58" spans="1:2" ht="12" customHeight="1">
      <c r="A58" s="9"/>
      <c r="B58" s="22"/>
    </row>
    <row r="59" spans="1:2" ht="12" customHeight="1">
      <c r="A59" s="9"/>
      <c r="B59" s="22"/>
    </row>
    <row r="60" spans="1:2" ht="12" customHeight="1">
      <c r="A60" s="9"/>
      <c r="B60" s="22"/>
    </row>
    <row r="61" spans="1:2" ht="12" customHeight="1">
      <c r="A61" s="9"/>
      <c r="B61" s="22"/>
    </row>
    <row r="62" spans="1:2" ht="12" customHeight="1">
      <c r="A62" s="9"/>
      <c r="B62" s="22"/>
    </row>
    <row r="63" spans="1:2" ht="12" customHeight="1">
      <c r="A63" s="9"/>
      <c r="B63" s="22"/>
    </row>
    <row r="64" spans="1:2" ht="12" customHeight="1">
      <c r="A64" s="9"/>
      <c r="B64" s="22"/>
    </row>
    <row r="65" spans="1:2" ht="12" customHeight="1">
      <c r="A65" s="9"/>
      <c r="B65" s="22"/>
    </row>
    <row r="66" spans="1:2" ht="12" customHeight="1">
      <c r="A66" s="9"/>
      <c r="B66" s="22"/>
    </row>
    <row r="67" spans="1:2" ht="12" customHeight="1">
      <c r="A67" s="9"/>
      <c r="B67" s="22"/>
    </row>
    <row r="68" spans="1:2" ht="12" customHeight="1">
      <c r="A68" s="24"/>
      <c r="B68" s="24"/>
    </row>
  </sheetData>
  <printOptions horizontalCentered="1" verticalCentered="1"/>
  <pageMargins left="0.35433070866141736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showGridLines="0" tabSelected="1" workbookViewId="0" topLeftCell="A53">
      <selection activeCell="D64" sqref="D64"/>
    </sheetView>
  </sheetViews>
  <sheetFormatPr defaultColWidth="9.33203125" defaultRowHeight="12" customHeight="1"/>
  <cols>
    <col min="1" max="1" width="5.5" style="26" customWidth="1"/>
    <col min="2" max="2" width="9" style="26" customWidth="1"/>
    <col min="3" max="3" width="28.5" style="26" customWidth="1"/>
    <col min="4" max="5" width="16.33203125" style="26" customWidth="1"/>
    <col min="6" max="6" width="1.0078125" style="26" customWidth="1"/>
    <col min="7" max="8" width="16.33203125" style="26" customWidth="1"/>
    <col min="9" max="16384" width="9.33203125" style="26" customWidth="1"/>
  </cols>
  <sheetData>
    <row r="1" ht="12" customHeight="1">
      <c r="A1" s="25" t="s">
        <v>115</v>
      </c>
    </row>
    <row r="2" ht="12" customHeight="1">
      <c r="A2" s="25" t="s">
        <v>44</v>
      </c>
    </row>
    <row r="3" ht="12" customHeight="1">
      <c r="A3" s="27" t="s">
        <v>45</v>
      </c>
    </row>
    <row r="5" spans="1:8" ht="12" customHeight="1">
      <c r="A5" s="25" t="s">
        <v>46</v>
      </c>
      <c r="D5" s="28" t="s">
        <v>47</v>
      </c>
      <c r="E5" s="29"/>
      <c r="F5" s="27"/>
      <c r="G5" s="28" t="s">
        <v>48</v>
      </c>
      <c r="H5" s="30"/>
    </row>
    <row r="6" spans="4:8" ht="12" customHeight="1">
      <c r="D6" s="31" t="s">
        <v>49</v>
      </c>
      <c r="E6" s="31" t="s">
        <v>50</v>
      </c>
      <c r="F6" s="27"/>
      <c r="G6" s="32" t="s">
        <v>49</v>
      </c>
      <c r="H6" s="33" t="s">
        <v>51</v>
      </c>
    </row>
    <row r="7" spans="4:8" ht="12" customHeight="1">
      <c r="D7" s="34" t="s">
        <v>52</v>
      </c>
      <c r="E7" s="34" t="s">
        <v>53</v>
      </c>
      <c r="F7" s="27"/>
      <c r="G7" s="34" t="s">
        <v>54</v>
      </c>
      <c r="H7" s="35" t="s">
        <v>54</v>
      </c>
    </row>
    <row r="8" spans="4:8" ht="12" customHeight="1">
      <c r="D8" s="34" t="s">
        <v>55</v>
      </c>
      <c r="E8" s="34" t="s">
        <v>55</v>
      </c>
      <c r="F8" s="27"/>
      <c r="G8" s="34" t="s">
        <v>56</v>
      </c>
      <c r="H8" s="35" t="s">
        <v>56</v>
      </c>
    </row>
    <row r="9" spans="4:8" s="36" customFormat="1" ht="12" customHeight="1">
      <c r="D9" s="37" t="s">
        <v>57</v>
      </c>
      <c r="E9" s="37" t="s">
        <v>58</v>
      </c>
      <c r="F9" s="38"/>
      <c r="G9" s="37" t="str">
        <f>D9</f>
        <v>31/12/99</v>
      </c>
      <c r="H9" s="39" t="str">
        <f>E9</f>
        <v>31/12/98</v>
      </c>
    </row>
    <row r="10" spans="4:8" ht="12" customHeight="1">
      <c r="D10" s="40" t="s">
        <v>8</v>
      </c>
      <c r="E10" s="40" t="s">
        <v>8</v>
      </c>
      <c r="F10" s="27"/>
      <c r="G10" s="40" t="s">
        <v>8</v>
      </c>
      <c r="H10" s="41" t="s">
        <v>8</v>
      </c>
    </row>
    <row r="11" spans="4:9" ht="12" customHeight="1">
      <c r="D11" s="42"/>
      <c r="E11" s="42"/>
      <c r="F11" s="43"/>
      <c r="G11" s="42"/>
      <c r="H11" s="44"/>
      <c r="I11" s="43"/>
    </row>
    <row r="12" spans="1:9" ht="12" customHeight="1">
      <c r="A12" s="45" t="s">
        <v>59</v>
      </c>
      <c r="B12" s="26" t="s">
        <v>60</v>
      </c>
      <c r="D12" s="53">
        <v>137543</v>
      </c>
      <c r="E12" s="56" t="s">
        <v>116</v>
      </c>
      <c r="F12" s="54"/>
      <c r="G12" s="53">
        <v>485922</v>
      </c>
      <c r="H12" s="55">
        <v>548874</v>
      </c>
      <c r="I12" s="43"/>
    </row>
    <row r="13" spans="1:9" ht="12" customHeight="1">
      <c r="A13" s="46"/>
      <c r="D13" s="53"/>
      <c r="E13" s="56"/>
      <c r="F13" s="54"/>
      <c r="G13" s="53"/>
      <c r="H13" s="55"/>
      <c r="I13" s="43"/>
    </row>
    <row r="14" spans="1:9" ht="12" customHeight="1">
      <c r="A14" s="46" t="s">
        <v>61</v>
      </c>
      <c r="B14" s="26" t="s">
        <v>62</v>
      </c>
      <c r="D14" s="53">
        <v>3</v>
      </c>
      <c r="E14" s="56" t="s">
        <v>116</v>
      </c>
      <c r="F14" s="54"/>
      <c r="G14" s="53">
        <v>3</v>
      </c>
      <c r="H14" s="55">
        <v>4</v>
      </c>
      <c r="I14" s="43"/>
    </row>
    <row r="15" spans="1:9" ht="12" customHeight="1">
      <c r="A15" s="46"/>
      <c r="D15" s="53"/>
      <c r="E15" s="56"/>
      <c r="F15" s="54"/>
      <c r="G15" s="53"/>
      <c r="H15" s="55"/>
      <c r="I15" s="43"/>
    </row>
    <row r="16" spans="1:9" ht="12" customHeight="1">
      <c r="A16" s="46" t="s">
        <v>63</v>
      </c>
      <c r="B16" s="26" t="s">
        <v>64</v>
      </c>
      <c r="D16" s="53">
        <v>2374</v>
      </c>
      <c r="E16" s="56" t="s">
        <v>116</v>
      </c>
      <c r="F16" s="54"/>
      <c r="G16" s="53">
        <v>8600</v>
      </c>
      <c r="H16" s="55">
        <v>8320</v>
      </c>
      <c r="I16" s="43"/>
    </row>
    <row r="17" spans="1:9" ht="12" customHeight="1">
      <c r="A17" s="46"/>
      <c r="D17" s="53"/>
      <c r="E17" s="56"/>
      <c r="F17" s="54"/>
      <c r="G17" s="53"/>
      <c r="H17" s="55"/>
      <c r="I17" s="43"/>
    </row>
    <row r="18" spans="1:9" ht="12" customHeight="1">
      <c r="A18" s="46" t="s">
        <v>65</v>
      </c>
      <c r="B18" s="26" t="s">
        <v>66</v>
      </c>
      <c r="D18" s="53">
        <v>5398</v>
      </c>
      <c r="E18" s="56" t="s">
        <v>116</v>
      </c>
      <c r="F18" s="54"/>
      <c r="G18" s="53">
        <v>18020</v>
      </c>
      <c r="H18" s="55">
        <v>17450</v>
      </c>
      <c r="I18" s="43"/>
    </row>
    <row r="19" spans="1:9" ht="12" customHeight="1">
      <c r="A19" s="46"/>
      <c r="B19" s="26" t="s">
        <v>67</v>
      </c>
      <c r="D19" s="53"/>
      <c r="E19" s="56"/>
      <c r="F19" s="54"/>
      <c r="G19" s="53"/>
      <c r="H19" s="55"/>
      <c r="I19" s="43"/>
    </row>
    <row r="20" spans="1:9" ht="12" customHeight="1">
      <c r="A20" s="46"/>
      <c r="B20" s="26" t="s">
        <v>68</v>
      </c>
      <c r="D20" s="53"/>
      <c r="E20" s="56"/>
      <c r="F20" s="54"/>
      <c r="G20" s="53"/>
      <c r="H20" s="55"/>
      <c r="I20" s="43"/>
    </row>
    <row r="21" spans="1:9" ht="12" customHeight="1">
      <c r="A21" s="46"/>
      <c r="B21" s="26" t="s">
        <v>69</v>
      </c>
      <c r="D21" s="53"/>
      <c r="E21" s="56"/>
      <c r="F21" s="54"/>
      <c r="G21" s="53"/>
      <c r="H21" s="55"/>
      <c r="I21" s="43"/>
    </row>
    <row r="22" spans="1:9" ht="12" customHeight="1">
      <c r="A22" s="46"/>
      <c r="D22" s="53"/>
      <c r="E22" s="56"/>
      <c r="F22" s="54"/>
      <c r="G22" s="53"/>
      <c r="H22" s="55"/>
      <c r="I22" s="43"/>
    </row>
    <row r="23" spans="1:9" ht="12" customHeight="1">
      <c r="A23" s="46" t="s">
        <v>61</v>
      </c>
      <c r="B23" s="26" t="s">
        <v>70</v>
      </c>
      <c r="D23" s="53">
        <v>1058</v>
      </c>
      <c r="E23" s="56" t="s">
        <v>116</v>
      </c>
      <c r="F23" s="54"/>
      <c r="G23" s="53">
        <v>4861</v>
      </c>
      <c r="H23" s="55">
        <v>7282</v>
      </c>
      <c r="I23" s="43"/>
    </row>
    <row r="24" spans="1:9" ht="12" customHeight="1">
      <c r="A24" s="46"/>
      <c r="D24" s="53"/>
      <c r="E24" s="56"/>
      <c r="F24" s="54"/>
      <c r="G24" s="53"/>
      <c r="H24" s="55"/>
      <c r="I24" s="43"/>
    </row>
    <row r="25" spans="1:9" ht="12" customHeight="1">
      <c r="A25" s="46" t="s">
        <v>63</v>
      </c>
      <c r="B25" s="26" t="s">
        <v>71</v>
      </c>
      <c r="D25" s="53">
        <v>887</v>
      </c>
      <c r="E25" s="56" t="s">
        <v>116</v>
      </c>
      <c r="F25" s="54"/>
      <c r="G25" s="53">
        <v>3572</v>
      </c>
      <c r="H25" s="55">
        <v>3948</v>
      </c>
      <c r="I25" s="43"/>
    </row>
    <row r="26" spans="1:9" ht="12" customHeight="1">
      <c r="A26" s="46"/>
      <c r="D26" s="53"/>
      <c r="E26" s="56"/>
      <c r="F26" s="54"/>
      <c r="G26" s="53"/>
      <c r="H26" s="55"/>
      <c r="I26" s="43"/>
    </row>
    <row r="27" spans="1:9" ht="12" customHeight="1">
      <c r="A27" s="46" t="s">
        <v>72</v>
      </c>
      <c r="B27" s="26" t="s">
        <v>73</v>
      </c>
      <c r="D27" s="53">
        <v>0</v>
      </c>
      <c r="E27" s="56" t="s">
        <v>116</v>
      </c>
      <c r="F27" s="54"/>
      <c r="G27" s="53">
        <v>0</v>
      </c>
      <c r="H27" s="55">
        <v>0</v>
      </c>
      <c r="I27" s="43"/>
    </row>
    <row r="28" spans="1:9" ht="12" customHeight="1">
      <c r="A28" s="46"/>
      <c r="D28" s="53"/>
      <c r="E28" s="56"/>
      <c r="F28" s="54"/>
      <c r="G28" s="53"/>
      <c r="H28" s="55"/>
      <c r="I28" s="43"/>
    </row>
    <row r="29" spans="1:9" ht="12" customHeight="1">
      <c r="A29" s="46" t="s">
        <v>74</v>
      </c>
      <c r="B29" s="26" t="s">
        <v>75</v>
      </c>
      <c r="D29" s="53">
        <v>3453</v>
      </c>
      <c r="E29" s="56" t="s">
        <v>116</v>
      </c>
      <c r="F29" s="54"/>
      <c r="G29" s="53">
        <v>9587</v>
      </c>
      <c r="H29" s="55">
        <v>6220</v>
      </c>
      <c r="I29" s="43"/>
    </row>
    <row r="30" spans="1:9" ht="12" customHeight="1">
      <c r="A30" s="46" t="s">
        <v>76</v>
      </c>
      <c r="B30" s="26" t="s">
        <v>67</v>
      </c>
      <c r="D30" s="53"/>
      <c r="E30" s="56"/>
      <c r="F30" s="54"/>
      <c r="G30" s="53"/>
      <c r="H30" s="55"/>
      <c r="I30" s="43"/>
    </row>
    <row r="31" spans="1:9" ht="12" customHeight="1">
      <c r="A31" s="46"/>
      <c r="B31" s="26" t="s">
        <v>77</v>
      </c>
      <c r="D31" s="53"/>
      <c r="E31" s="56"/>
      <c r="F31" s="54"/>
      <c r="G31" s="53"/>
      <c r="H31" s="55"/>
      <c r="I31" s="43"/>
    </row>
    <row r="32" spans="1:9" ht="12" customHeight="1">
      <c r="A32" s="46"/>
      <c r="B32" s="26" t="s">
        <v>78</v>
      </c>
      <c r="D32" s="53"/>
      <c r="E32" s="56"/>
      <c r="F32" s="54"/>
      <c r="G32" s="53"/>
      <c r="H32" s="55"/>
      <c r="I32" s="43"/>
    </row>
    <row r="33" spans="1:9" ht="12" customHeight="1">
      <c r="A33" s="46"/>
      <c r="B33" s="26" t="s">
        <v>79</v>
      </c>
      <c r="D33" s="53"/>
      <c r="E33" s="56"/>
      <c r="F33" s="54"/>
      <c r="G33" s="53"/>
      <c r="H33" s="55"/>
      <c r="I33" s="43"/>
    </row>
    <row r="34" spans="1:9" ht="12" customHeight="1">
      <c r="A34" s="46"/>
      <c r="D34" s="53"/>
      <c r="E34" s="56"/>
      <c r="F34" s="54"/>
      <c r="G34" s="53"/>
      <c r="H34" s="55"/>
      <c r="I34" s="43"/>
    </row>
    <row r="35" spans="1:9" ht="12" customHeight="1">
      <c r="A35" s="46" t="s">
        <v>80</v>
      </c>
      <c r="B35" s="26" t="s">
        <v>81</v>
      </c>
      <c r="D35" s="53">
        <v>118</v>
      </c>
      <c r="E35" s="56" t="s">
        <v>116</v>
      </c>
      <c r="F35" s="54"/>
      <c r="G35" s="53">
        <v>134</v>
      </c>
      <c r="H35" s="55">
        <v>-605</v>
      </c>
      <c r="I35" s="43"/>
    </row>
    <row r="36" spans="1:9" ht="12" customHeight="1">
      <c r="A36" s="46"/>
      <c r="B36" s="26" t="s">
        <v>82</v>
      </c>
      <c r="D36" s="53"/>
      <c r="E36" s="56"/>
      <c r="F36" s="54"/>
      <c r="G36" s="53"/>
      <c r="H36" s="55"/>
      <c r="I36" s="43"/>
    </row>
    <row r="37" spans="1:9" ht="12" customHeight="1">
      <c r="A37" s="46"/>
      <c r="D37" s="53"/>
      <c r="E37" s="56"/>
      <c r="F37" s="54"/>
      <c r="G37" s="53"/>
      <c r="H37" s="55"/>
      <c r="I37" s="43"/>
    </row>
    <row r="38" spans="1:9" ht="12" customHeight="1">
      <c r="A38" s="46" t="s">
        <v>83</v>
      </c>
      <c r="B38" s="26" t="s">
        <v>84</v>
      </c>
      <c r="D38" s="53">
        <v>3571</v>
      </c>
      <c r="E38" s="56" t="s">
        <v>116</v>
      </c>
      <c r="F38" s="54"/>
      <c r="G38" s="53">
        <v>9721</v>
      </c>
      <c r="H38" s="55">
        <v>5615</v>
      </c>
      <c r="I38" s="43"/>
    </row>
    <row r="39" spans="1:9" ht="12" customHeight="1">
      <c r="A39" s="46"/>
      <c r="B39" s="26" t="s">
        <v>85</v>
      </c>
      <c r="D39" s="53"/>
      <c r="E39" s="56"/>
      <c r="F39" s="54"/>
      <c r="G39" s="53"/>
      <c r="H39" s="55"/>
      <c r="I39" s="43"/>
    </row>
    <row r="40" spans="1:9" ht="12" customHeight="1">
      <c r="A40" s="46"/>
      <c r="D40" s="53"/>
      <c r="E40" s="56"/>
      <c r="F40" s="54"/>
      <c r="G40" s="53"/>
      <c r="H40" s="55"/>
      <c r="I40" s="43"/>
    </row>
    <row r="41" spans="1:9" ht="12" customHeight="1">
      <c r="A41" s="46" t="s">
        <v>86</v>
      </c>
      <c r="B41" s="26" t="s">
        <v>87</v>
      </c>
      <c r="D41" s="53">
        <v>-176</v>
      </c>
      <c r="E41" s="56" t="s">
        <v>116</v>
      </c>
      <c r="F41" s="54"/>
      <c r="G41" s="53">
        <v>-162</v>
      </c>
      <c r="H41" s="55">
        <v>3760</v>
      </c>
      <c r="I41" s="43"/>
    </row>
    <row r="42" spans="1:9" ht="12" customHeight="1">
      <c r="A42" s="46"/>
      <c r="D42" s="53"/>
      <c r="E42" s="56"/>
      <c r="F42" s="54"/>
      <c r="G42" s="53"/>
      <c r="H42" s="55"/>
      <c r="I42" s="43"/>
    </row>
    <row r="43" spans="1:9" ht="12" customHeight="1">
      <c r="A43" s="46" t="s">
        <v>88</v>
      </c>
      <c r="B43" s="26" t="s">
        <v>89</v>
      </c>
      <c r="D43" s="53">
        <v>3747</v>
      </c>
      <c r="E43" s="56" t="s">
        <v>116</v>
      </c>
      <c r="F43" s="54"/>
      <c r="G43" s="53">
        <v>9883</v>
      </c>
      <c r="H43" s="55">
        <v>1855</v>
      </c>
      <c r="I43" s="43"/>
    </row>
    <row r="44" spans="1:9" ht="12" customHeight="1">
      <c r="A44" s="46"/>
      <c r="B44" s="26" t="s">
        <v>90</v>
      </c>
      <c r="D44" s="53"/>
      <c r="E44" s="56"/>
      <c r="F44" s="54"/>
      <c r="G44" s="53"/>
      <c r="H44" s="55"/>
      <c r="I44" s="43"/>
    </row>
    <row r="45" spans="1:9" ht="12" customHeight="1">
      <c r="A45" s="46"/>
      <c r="D45" s="53"/>
      <c r="E45" s="56"/>
      <c r="F45" s="54"/>
      <c r="G45" s="53"/>
      <c r="H45" s="55"/>
      <c r="I45" s="43"/>
    </row>
    <row r="46" spans="1:9" ht="12" customHeight="1">
      <c r="A46" s="46"/>
      <c r="B46" s="26" t="s">
        <v>91</v>
      </c>
      <c r="D46" s="53">
        <v>728</v>
      </c>
      <c r="E46" s="56" t="s">
        <v>116</v>
      </c>
      <c r="F46" s="54"/>
      <c r="G46" s="53">
        <v>2188</v>
      </c>
      <c r="H46" s="55">
        <v>546</v>
      </c>
      <c r="I46" s="43"/>
    </row>
    <row r="47" spans="1:9" ht="12" customHeight="1">
      <c r="A47" s="46"/>
      <c r="D47" s="53"/>
      <c r="E47" s="56"/>
      <c r="F47" s="54"/>
      <c r="G47" s="53"/>
      <c r="H47" s="55"/>
      <c r="I47" s="43"/>
    </row>
    <row r="48" spans="1:9" ht="12" customHeight="1">
      <c r="A48" s="46" t="s">
        <v>92</v>
      </c>
      <c r="B48" s="26" t="s">
        <v>93</v>
      </c>
      <c r="D48" s="53">
        <v>3019</v>
      </c>
      <c r="E48" s="56" t="s">
        <v>116</v>
      </c>
      <c r="F48" s="54"/>
      <c r="G48" s="53">
        <v>7695</v>
      </c>
      <c r="H48" s="55">
        <v>1309</v>
      </c>
      <c r="I48" s="43"/>
    </row>
    <row r="49" spans="1:9" ht="12" customHeight="1">
      <c r="A49" s="46"/>
      <c r="B49" s="26" t="s">
        <v>94</v>
      </c>
      <c r="D49" s="53"/>
      <c r="E49" s="56"/>
      <c r="F49" s="54"/>
      <c r="G49" s="53"/>
      <c r="H49" s="55"/>
      <c r="I49" s="43"/>
    </row>
    <row r="50" spans="1:9" ht="12" customHeight="1">
      <c r="A50" s="46"/>
      <c r="D50" s="53"/>
      <c r="E50" s="56"/>
      <c r="F50" s="54"/>
      <c r="G50" s="53"/>
      <c r="H50" s="55"/>
      <c r="I50" s="43"/>
    </row>
    <row r="51" spans="1:9" ht="12" customHeight="1">
      <c r="A51" s="46" t="s">
        <v>95</v>
      </c>
      <c r="B51" s="26" t="s">
        <v>96</v>
      </c>
      <c r="D51" s="53">
        <v>0</v>
      </c>
      <c r="E51" s="56" t="s">
        <v>116</v>
      </c>
      <c r="F51" s="54"/>
      <c r="G51" s="53">
        <v>0</v>
      </c>
      <c r="H51" s="55">
        <v>0</v>
      </c>
      <c r="I51" s="43"/>
    </row>
    <row r="52" spans="1:9" ht="12" customHeight="1">
      <c r="A52" s="46"/>
      <c r="B52" s="26" t="s">
        <v>91</v>
      </c>
      <c r="D52" s="53">
        <v>0</v>
      </c>
      <c r="E52" s="56" t="s">
        <v>116</v>
      </c>
      <c r="F52" s="54"/>
      <c r="G52" s="53">
        <v>0</v>
      </c>
      <c r="H52" s="55">
        <v>0</v>
      </c>
      <c r="I52" s="43"/>
    </row>
    <row r="53" spans="1:9" ht="12" customHeight="1">
      <c r="A53" s="46"/>
      <c r="B53" s="26" t="s">
        <v>97</v>
      </c>
      <c r="D53" s="53">
        <v>0</v>
      </c>
      <c r="E53" s="56" t="s">
        <v>116</v>
      </c>
      <c r="F53" s="54"/>
      <c r="G53" s="53">
        <v>0</v>
      </c>
      <c r="H53" s="55">
        <v>0</v>
      </c>
      <c r="I53" s="43"/>
    </row>
    <row r="54" spans="1:9" ht="12" customHeight="1">
      <c r="A54" s="46"/>
      <c r="B54" s="26" t="s">
        <v>98</v>
      </c>
      <c r="D54" s="53"/>
      <c r="E54" s="56"/>
      <c r="F54" s="54"/>
      <c r="G54" s="53"/>
      <c r="H54" s="55"/>
      <c r="I54" s="43"/>
    </row>
    <row r="55" spans="1:9" ht="12" customHeight="1">
      <c r="A55" s="46"/>
      <c r="D55" s="53"/>
      <c r="E55" s="56"/>
      <c r="F55" s="54"/>
      <c r="G55" s="53"/>
      <c r="H55" s="55"/>
      <c r="I55" s="43"/>
    </row>
    <row r="56" spans="1:9" ht="12" customHeight="1">
      <c r="A56" s="46" t="s">
        <v>99</v>
      </c>
      <c r="B56" s="26" t="s">
        <v>100</v>
      </c>
      <c r="D56" s="53">
        <v>3019</v>
      </c>
      <c r="E56" s="56" t="s">
        <v>116</v>
      </c>
      <c r="F56" s="54"/>
      <c r="G56" s="53">
        <v>7695</v>
      </c>
      <c r="H56" s="55">
        <v>1309</v>
      </c>
      <c r="I56" s="43"/>
    </row>
    <row r="57" spans="1:9" ht="12" customHeight="1">
      <c r="A57" s="46"/>
      <c r="B57" s="26" t="s">
        <v>101</v>
      </c>
      <c r="D57" s="42"/>
      <c r="E57" s="57"/>
      <c r="F57" s="43"/>
      <c r="G57" s="42"/>
      <c r="H57" s="44"/>
      <c r="I57" s="43"/>
    </row>
    <row r="58" spans="1:9" ht="12" customHeight="1">
      <c r="A58" s="46"/>
      <c r="B58" s="26" t="s">
        <v>102</v>
      </c>
      <c r="D58" s="42"/>
      <c r="E58" s="57"/>
      <c r="F58" s="43"/>
      <c r="G58" s="42"/>
      <c r="H58" s="44"/>
      <c r="I58" s="43"/>
    </row>
    <row r="59" spans="1:9" ht="12" customHeight="1">
      <c r="A59" s="46"/>
      <c r="D59" s="42"/>
      <c r="E59" s="57"/>
      <c r="F59" s="43"/>
      <c r="G59" s="42"/>
      <c r="H59" s="44"/>
      <c r="I59" s="43"/>
    </row>
    <row r="60" spans="1:8" ht="12" customHeight="1">
      <c r="A60" s="45" t="s">
        <v>103</v>
      </c>
      <c r="B60" s="26" t="s">
        <v>104</v>
      </c>
      <c r="D60" s="47"/>
      <c r="E60" s="58"/>
      <c r="G60" s="47"/>
      <c r="H60" s="48"/>
    </row>
    <row r="61" spans="2:9" ht="12" customHeight="1">
      <c r="B61" s="26" t="s">
        <v>105</v>
      </c>
      <c r="D61" s="42"/>
      <c r="E61" s="57"/>
      <c r="F61" s="43"/>
      <c r="G61" s="42"/>
      <c r="H61" s="44"/>
      <c r="I61" s="43"/>
    </row>
    <row r="62" spans="2:9" ht="12" customHeight="1">
      <c r="B62" s="26" t="s">
        <v>106</v>
      </c>
      <c r="D62" s="42"/>
      <c r="E62" s="57"/>
      <c r="F62" s="43"/>
      <c r="G62" s="42"/>
      <c r="H62" s="44"/>
      <c r="I62" s="43"/>
    </row>
    <row r="63" spans="4:9" ht="12" customHeight="1">
      <c r="D63" s="64"/>
      <c r="E63" s="57"/>
      <c r="F63" s="43"/>
      <c r="G63" s="42"/>
      <c r="H63" s="44"/>
      <c r="I63" s="43"/>
    </row>
    <row r="64" spans="2:9" ht="12" customHeight="1">
      <c r="B64" s="26" t="s">
        <v>107</v>
      </c>
      <c r="D64" s="62">
        <v>4.25</v>
      </c>
      <c r="E64" s="59" t="s">
        <v>116</v>
      </c>
      <c r="F64" s="43"/>
      <c r="G64" s="62">
        <v>10.83</v>
      </c>
      <c r="H64" s="63">
        <v>1.846</v>
      </c>
      <c r="I64" s="43"/>
    </row>
    <row r="65" spans="2:9" ht="12" customHeight="1">
      <c r="B65" s="26" t="s">
        <v>108</v>
      </c>
      <c r="D65" s="42"/>
      <c r="E65" s="57"/>
      <c r="F65" s="43"/>
      <c r="G65" s="42"/>
      <c r="H65" s="44"/>
      <c r="I65" s="43"/>
    </row>
    <row r="66" spans="2:9" ht="12" customHeight="1">
      <c r="B66" s="26" t="s">
        <v>109</v>
      </c>
      <c r="D66" s="42"/>
      <c r="E66" s="57"/>
      <c r="F66" s="43"/>
      <c r="G66" s="42"/>
      <c r="H66" s="44"/>
      <c r="I66" s="43"/>
    </row>
    <row r="67" spans="4:9" ht="12" customHeight="1">
      <c r="D67" s="42"/>
      <c r="E67" s="57"/>
      <c r="F67" s="43"/>
      <c r="G67" s="42"/>
      <c r="H67" s="44"/>
      <c r="I67" s="43"/>
    </row>
    <row r="68" spans="2:9" ht="12" customHeight="1">
      <c r="B68" s="26" t="s">
        <v>110</v>
      </c>
      <c r="D68" s="49" t="s">
        <v>111</v>
      </c>
      <c r="E68" s="60" t="s">
        <v>116</v>
      </c>
      <c r="F68" s="43"/>
      <c r="G68" s="49" t="s">
        <v>111</v>
      </c>
      <c r="H68" s="50" t="s">
        <v>111</v>
      </c>
      <c r="I68" s="43"/>
    </row>
    <row r="69" spans="4:9" ht="12" customHeight="1">
      <c r="D69" s="51"/>
      <c r="E69" s="61"/>
      <c r="F69" s="43"/>
      <c r="G69" s="51"/>
      <c r="H69" s="52"/>
      <c r="I69" s="43"/>
    </row>
    <row r="71" ht="12" customHeight="1" hidden="1">
      <c r="B71" s="26" t="s">
        <v>112</v>
      </c>
    </row>
    <row r="72" spans="1:2" ht="12" customHeight="1">
      <c r="A72" s="26" t="s">
        <v>113</v>
      </c>
      <c r="B72" s="26" t="s">
        <v>114</v>
      </c>
    </row>
  </sheetData>
  <printOptions horizontalCentered="1" verticalCentered="1"/>
  <pageMargins left="0.35433070866141736" right="0" top="0" bottom="0" header="0.5118110236220472" footer="0.2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IPMUDA BERHAD</dc:creator>
  <cp:keywords/>
  <dc:description/>
  <cp:lastModifiedBy>User</cp:lastModifiedBy>
  <cp:lastPrinted>2000-02-28T07:46:26Z</cp:lastPrinted>
  <dcterms:created xsi:type="dcterms:W3CDTF">2000-02-24T09:23:48Z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