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0"/>
  </bookViews>
  <sheets>
    <sheet name="IS" sheetId="1" r:id="rId1"/>
    <sheet name="BS" sheetId="2" r:id="rId2"/>
    <sheet name="CF" sheetId="3" r:id="rId3"/>
    <sheet name="Changes of 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<sst xmlns="http://schemas.openxmlformats.org/spreadsheetml/2006/main" count="127" uniqueCount="102">
  <si>
    <t>Southern Steel Berhad</t>
  </si>
  <si>
    <t>Unaudited Condensed Consolidated Income Statements</t>
  </si>
  <si>
    <t>RM'000</t>
  </si>
  <si>
    <t>Current</t>
  </si>
  <si>
    <t>Comparative</t>
  </si>
  <si>
    <t>3 months</t>
  </si>
  <si>
    <t>qtr ended</t>
  </si>
  <si>
    <t>Cumulative</t>
  </si>
  <si>
    <t>31/3/04</t>
  </si>
  <si>
    <t>31/3/03</t>
  </si>
  <si>
    <t>Revenue</t>
  </si>
  <si>
    <t>Cost Of Sales</t>
  </si>
  <si>
    <t>Gross Profit</t>
  </si>
  <si>
    <t>Other Operating Expenses</t>
  </si>
  <si>
    <t>Other Operating Income</t>
  </si>
  <si>
    <t>Operating Profit</t>
  </si>
  <si>
    <t>Finance cost</t>
  </si>
  <si>
    <t>Share of results of</t>
  </si>
  <si>
    <t xml:space="preserve">   associated companies</t>
  </si>
  <si>
    <t>Profit before tax</t>
  </si>
  <si>
    <t>Taxation</t>
  </si>
  <si>
    <t>Share of taxes of</t>
  </si>
  <si>
    <t>Profit after tax</t>
  </si>
  <si>
    <t>Minority Interests</t>
  </si>
  <si>
    <t>Net Profit for the period</t>
  </si>
  <si>
    <t>EPS – Basic (SEN)</t>
  </si>
  <si>
    <t xml:space="preserve">                   - Diluted SEN)</t>
  </si>
  <si>
    <t>Unaudited Condensed Consolidated Balance Sheets</t>
  </si>
  <si>
    <t>Unaudited</t>
  </si>
  <si>
    <t>Audited</t>
  </si>
  <si>
    <t>Quarter ended</t>
  </si>
  <si>
    <t>Year ended</t>
  </si>
  <si>
    <t>31/12/03</t>
  </si>
  <si>
    <t>Property, Plant &amp; Equipment</t>
  </si>
  <si>
    <t>Goodwill On Consolidation</t>
  </si>
  <si>
    <t>Investments in Associates</t>
  </si>
  <si>
    <t>Other Investments</t>
  </si>
  <si>
    <t>Current Assets</t>
  </si>
  <si>
    <t xml:space="preserve">    Inventories</t>
  </si>
  <si>
    <t xml:space="preserve">    Receivables </t>
  </si>
  <si>
    <t xml:space="preserve">    Investment</t>
  </si>
  <si>
    <t xml:space="preserve">    Bank &amp; Cash balances</t>
  </si>
  <si>
    <t>Current Liabilities</t>
  </si>
  <si>
    <t xml:space="preserve">    Payables</t>
  </si>
  <si>
    <t xml:space="preserve">    Short Term Borrowings</t>
  </si>
  <si>
    <t xml:space="preserve">    Taxation</t>
  </si>
  <si>
    <t>Net Current Liabilities</t>
  </si>
  <si>
    <t>Share Capital</t>
  </si>
  <si>
    <t>Reserves</t>
  </si>
  <si>
    <t>ICULS(Equity Component)</t>
  </si>
  <si>
    <t>Shareholders' Fund</t>
  </si>
  <si>
    <t>Minority Interest</t>
  </si>
  <si>
    <t>Long Term Liabilities</t>
  </si>
  <si>
    <t xml:space="preserve">    Borrowings</t>
  </si>
  <si>
    <t xml:space="preserve">    ICULS(Liability Component)</t>
  </si>
  <si>
    <t xml:space="preserve">    Other deferred liabilities</t>
  </si>
  <si>
    <t>Unaudited Condensed Consolidated Cash Flow Statement</t>
  </si>
  <si>
    <t>OPERATING ACTIVITIES</t>
  </si>
  <si>
    <t>Profit before taxation</t>
  </si>
  <si>
    <t>Adjustments for:</t>
  </si>
  <si>
    <t>Depreciation &amp; amortisation</t>
  </si>
  <si>
    <t>Interest expense</t>
  </si>
  <si>
    <t>Share of results of associated companies</t>
  </si>
  <si>
    <t>Provisions for inventories, doubtful debts &amp; others</t>
  </si>
  <si>
    <t>Operating profit before working capital changes</t>
  </si>
  <si>
    <t>Changes in working capital</t>
  </si>
  <si>
    <t>Cash generated from operations</t>
  </si>
  <si>
    <t>Retirement benefits/other provision paid</t>
  </si>
  <si>
    <t>Interest paid</t>
  </si>
  <si>
    <t>Income tax paid</t>
  </si>
  <si>
    <t>Net cash flows from operating activities</t>
  </si>
  <si>
    <t>INVESTING ACTIVITIES</t>
  </si>
  <si>
    <t>Purchase of property, plant &amp; equipment</t>
  </si>
  <si>
    <t>Others</t>
  </si>
  <si>
    <t>Net cash used in investing activities</t>
  </si>
  <si>
    <t>FINANCING ACTIVITIES</t>
  </si>
  <si>
    <t>Term loan repayment</t>
  </si>
  <si>
    <t>Short term borrowings</t>
  </si>
  <si>
    <t>Dividend paid</t>
  </si>
  <si>
    <t>Net change in cash and cash equivalents</t>
  </si>
  <si>
    <t>Cash &amp; cash equivalents at beginning of period</t>
  </si>
  <si>
    <t>Cash &amp; cash equivalents at end of period</t>
  </si>
  <si>
    <t>Cash &amp; cash equivalents :</t>
  </si>
  <si>
    <t>Cash in hand and at bank</t>
  </si>
  <si>
    <t>Short term  deposits</t>
  </si>
  <si>
    <t>Bank Overdraft</t>
  </si>
  <si>
    <t>Unaudited Condensed Consolidated Statements of Changes in Equity</t>
  </si>
  <si>
    <t>For the 12 months ended 31 December 2003</t>
  </si>
  <si>
    <t>Accumulated</t>
  </si>
  <si>
    <t xml:space="preserve">ICULS - </t>
  </si>
  <si>
    <t>Losses</t>
  </si>
  <si>
    <t>Equity</t>
  </si>
  <si>
    <t>Total</t>
  </si>
  <si>
    <t>Balance at 1.1.03 as reported</t>
  </si>
  <si>
    <t>-</t>
  </si>
  <si>
    <t>Changes in accounting policies</t>
  </si>
  <si>
    <t>Movements during the period</t>
  </si>
  <si>
    <t>Balance at 31.12.03</t>
  </si>
  <si>
    <t>Balance at 1.1.04 as reported</t>
  </si>
  <si>
    <t>Balance at 31.3.04</t>
  </si>
  <si>
    <t xml:space="preserve">Balance at 1.1.04 </t>
  </si>
  <si>
    <t xml:space="preserve">Balance at 1.1.03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</si>
</sst>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"/>
    <numFmt numFmtId="165" formatCode="#,##0&quot;       &quot;;\-#,##0&quot;       &quot;;&quot; -&quot;#&quot;       &quot;;@\ "/>
    <numFmt numFmtId="166" formatCode="mm/dd/yy"/>
    <numFmt numFmtId="167" formatCode="mmm\ dd"/>
    <numFmt numFmtId="168" formatCode="#,##0\ ;&quot; (&quot;#,##0\);&quot; -&quot;#\ ;@\ "/>
    <numFmt numFmtId="169" formatCode="#,##0.00\ ;&quot; (&quot;#,##0.00\);&quot; -&quot;#\ ;@\ "/>
    <numFmt numFmtId="170" formatCode="#,##0.0\ ;&quot; (&quot;#,##0.0\);&quot; -&quot;#\ ;@\ "/>
    <numFmt numFmtId="171" formatCode="mmm\ d&quot;, &quot;yy"/>
    <numFmt numFmtId="172" formatCode="#,##0.00&quot;       &quot;;\-#,##0.00&quot;       &quot;;&quot; -&quot;#&quot;       &quot;;@\ "/>
    <numFmt numFmtId="173" formatCode="#,##0\ ;&quot; (&quot;#,##0\);&quot; - &quot;;@\ "/>
    <numFmt numFmtId="174" formatCode="#,##0;\(#,##0\)"/>
  </numFmts>
  <fonts count="8">
    <font>
      <sz val="10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  <font>
      <sz val="10"/>
      <name val="Helv"/>
      <family val="0"/>
    </font>
    <font>
      <b/>
      <sz val="11"/>
      <color indexed="12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8" fontId="1" fillId="0" borderId="4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8" fontId="1" fillId="0" borderId="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8" fontId="1" fillId="0" borderId="9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3" fillId="0" borderId="1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Border="1" applyAlignment="1" applyProtection="1">
      <alignment/>
      <protection/>
    </xf>
    <xf numFmtId="170" fontId="1" fillId="0" borderId="12" xfId="15" applyNumberFormat="1" applyFont="1" applyFill="1" applyBorder="1" applyAlignment="1" applyProtection="1">
      <alignment/>
      <protection/>
    </xf>
    <xf numFmtId="170" fontId="3" fillId="0" borderId="13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Border="1" applyAlignment="1" applyProtection="1">
      <alignment/>
      <protection/>
    </xf>
    <xf numFmtId="165" fontId="1" fillId="0" borderId="0" xfId="15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8" fontId="1" fillId="0" borderId="14" xfId="0" applyNumberFormat="1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1" fillId="0" borderId="16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8" fontId="3" fillId="0" borderId="0" xfId="17" applyNumberFormat="1" applyFont="1" applyFill="1" applyBorder="1" applyAlignment="1" applyProtection="1">
      <alignment horizontal="left"/>
      <protection/>
    </xf>
    <xf numFmtId="168" fontId="3" fillId="0" borderId="0" xfId="17" applyNumberFormat="1" applyFont="1" applyFill="1" applyBorder="1" applyAlignment="1" applyProtection="1">
      <alignment/>
      <protection/>
    </xf>
    <xf numFmtId="173" fontId="3" fillId="0" borderId="0" xfId="15" applyNumberFormat="1" applyFont="1" applyFill="1" applyBorder="1" applyAlignment="1" applyProtection="1">
      <alignment/>
      <protection/>
    </xf>
    <xf numFmtId="168" fontId="3" fillId="0" borderId="0" xfId="17" applyNumberFormat="1" applyFont="1" applyFill="1" applyBorder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3" fillId="0" borderId="0" xfId="15" applyNumberFormat="1" applyFont="1" applyFill="1" applyBorder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/>
      <protection/>
    </xf>
    <xf numFmtId="173" fontId="1" fillId="0" borderId="1" xfId="15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3" fontId="1" fillId="0" borderId="17" xfId="15" applyNumberFormat="1" applyFont="1" applyFill="1" applyBorder="1" applyAlignment="1" applyProtection="1">
      <alignment/>
      <protection/>
    </xf>
    <xf numFmtId="173" fontId="1" fillId="0" borderId="11" xfId="15" applyNumberFormat="1" applyFont="1" applyFill="1" applyBorder="1" applyAlignment="1" applyProtection="1">
      <alignment/>
      <protection/>
    </xf>
    <xf numFmtId="173" fontId="1" fillId="0" borderId="0" xfId="15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omma_BrdCF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85725</xdr:rowOff>
    </xdr:from>
    <xdr:to>
      <xdr:col>11</xdr:col>
      <xdr:colOff>0</xdr:colOff>
      <xdr:row>28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324725" y="4953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85725</xdr:rowOff>
    </xdr:from>
    <xdr:to>
      <xdr:col>11</xdr:col>
      <xdr:colOff>0</xdr:colOff>
      <xdr:row>28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324725" y="4953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ORPORAT\GROUP\MTHLY\2004\q104c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hangesinEquity"/>
      <sheetName val="Covenant"/>
      <sheetName val="IS_present"/>
      <sheetName val="IS_by qtr"/>
      <sheetName val="GP by co_present"/>
      <sheetName val="BS_note_present"/>
      <sheetName val="EPS calculation"/>
      <sheetName val="ICULS _int save"/>
      <sheetName val="Conversion"/>
      <sheetName val="bar chat"/>
      <sheetName val="notes to cf"/>
      <sheetName val="CF note_present"/>
      <sheetName val="Table"/>
      <sheetName val="Table_2"/>
    </sheetNames>
    <sheetDataSet>
      <sheetData sheetId="0">
        <row r="7">
          <cell r="D7" t="str">
            <v>31/3/04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28.7109375" style="4" customWidth="1"/>
    <col min="3" max="3" width="1.57421875" style="4" customWidth="1"/>
    <col min="4" max="4" width="12.7109375" style="4" customWidth="1"/>
    <col min="5" max="5" width="1.7109375" style="4" customWidth="1"/>
    <col min="6" max="6" width="13.4218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6384" width="9.140625" style="4" customWidth="1"/>
  </cols>
  <sheetData>
    <row r="1" s="1" customFormat="1" ht="15">
      <c r="B1" s="1" t="s">
        <v>0</v>
      </c>
    </row>
    <row r="2" spans="2:9" s="1" customFormat="1" ht="15">
      <c r="B2" s="2" t="s">
        <v>1</v>
      </c>
      <c r="C2" s="2"/>
      <c r="D2" s="2"/>
      <c r="E2" s="2"/>
      <c r="F2" s="2"/>
      <c r="G2" s="2"/>
      <c r="H2" s="2"/>
      <c r="I2" s="2"/>
    </row>
    <row r="3" s="1" customFormat="1" ht="15">
      <c r="B3" s="1" t="s">
        <v>2</v>
      </c>
    </row>
    <row r="4" s="1" customFormat="1" ht="15">
      <c r="B4" s="3"/>
    </row>
    <row r="5" spans="2:10" s="1" customFormat="1" ht="15">
      <c r="B5" s="4"/>
      <c r="D5" s="5" t="s">
        <v>3</v>
      </c>
      <c r="E5" s="5"/>
      <c r="F5" s="5" t="s">
        <v>4</v>
      </c>
      <c r="G5" s="5"/>
      <c r="H5" s="5" t="s">
        <v>5</v>
      </c>
      <c r="I5" s="5"/>
      <c r="J5" s="5" t="str">
        <f>H5</f>
        <v>3 months</v>
      </c>
    </row>
    <row r="6" spans="4:10" s="1" customFormat="1" ht="15">
      <c r="D6" s="5" t="s">
        <v>6</v>
      </c>
      <c r="E6" s="5"/>
      <c r="F6" s="6" t="str">
        <f>D6</f>
        <v>qtr ended</v>
      </c>
      <c r="G6" s="5"/>
      <c r="H6" s="5" t="s">
        <v>7</v>
      </c>
      <c r="I6" s="5"/>
      <c r="J6" s="6" t="str">
        <f>H6</f>
        <v>Cumulative</v>
      </c>
    </row>
    <row r="7" spans="4:10" s="1" customFormat="1" ht="15">
      <c r="D7" s="7" t="s">
        <v>8</v>
      </c>
      <c r="E7" s="8"/>
      <c r="F7" s="7" t="s">
        <v>9</v>
      </c>
      <c r="G7" s="5"/>
      <c r="H7" s="6" t="str">
        <f>D7</f>
        <v>31/3/04</v>
      </c>
      <c r="I7" s="8"/>
      <c r="J7" s="6" t="str">
        <f>F7</f>
        <v>31/3/03</v>
      </c>
    </row>
    <row r="8" spans="4:10" s="1" customFormat="1" ht="15" customHeight="1">
      <c r="D8" s="9"/>
      <c r="E8" s="9"/>
      <c r="F8" s="9"/>
      <c r="G8" s="9"/>
      <c r="H8" s="9"/>
      <c r="I8" s="9"/>
      <c r="J8" s="9"/>
    </row>
    <row r="9" spans="4:10" s="1" customFormat="1" ht="7.5" customHeight="1">
      <c r="D9" s="10"/>
      <c r="E9" s="10"/>
      <c r="F9" s="10"/>
      <c r="G9" s="10"/>
      <c r="H9" s="10"/>
      <c r="I9" s="10"/>
      <c r="J9" s="10"/>
    </row>
    <row r="10" spans="2:10" s="1" customFormat="1" ht="15">
      <c r="B10" s="1" t="s">
        <v>10</v>
      </c>
      <c r="D10" s="10">
        <v>553218</v>
      </c>
      <c r="E10" s="10"/>
      <c r="F10" s="10">
        <v>394590.97312</v>
      </c>
      <c r="G10" s="10"/>
      <c r="H10" s="10">
        <v>553218</v>
      </c>
      <c r="I10" s="10"/>
      <c r="J10" s="10">
        <v>394590.97312</v>
      </c>
    </row>
    <row r="11" spans="2:10" s="1" customFormat="1" ht="15">
      <c r="B11" s="1" t="s">
        <v>11</v>
      </c>
      <c r="D11" s="11">
        <v>-491002</v>
      </c>
      <c r="E11" s="10"/>
      <c r="F11" s="11">
        <v>-352948.31823000003</v>
      </c>
      <c r="G11" s="10"/>
      <c r="H11" s="12">
        <v>-491002</v>
      </c>
      <c r="I11" s="10"/>
      <c r="J11" s="11">
        <v>-352948.31823000003</v>
      </c>
    </row>
    <row r="12" spans="4:10" s="1" customFormat="1" ht="7.5" customHeight="1">
      <c r="D12" s="10"/>
      <c r="E12" s="10"/>
      <c r="F12" s="10"/>
      <c r="G12" s="10"/>
      <c r="H12" s="10"/>
      <c r="I12" s="10"/>
      <c r="J12" s="10"/>
    </row>
    <row r="13" spans="2:10" s="1" customFormat="1" ht="15">
      <c r="B13" s="1" t="s">
        <v>12</v>
      </c>
      <c r="D13" s="10">
        <v>62216</v>
      </c>
      <c r="E13" s="10"/>
      <c r="F13" s="10">
        <v>41642.65488999995</v>
      </c>
      <c r="G13" s="10"/>
      <c r="H13" s="10">
        <v>62216</v>
      </c>
      <c r="I13" s="10"/>
      <c r="J13" s="10">
        <v>41642.65488999995</v>
      </c>
    </row>
    <row r="14" spans="4:10" s="1" customFormat="1" ht="7.5" customHeight="1">
      <c r="D14" s="10"/>
      <c r="E14" s="10"/>
      <c r="F14" s="10"/>
      <c r="G14" s="10"/>
      <c r="H14" s="10"/>
      <c r="I14" s="10"/>
      <c r="J14" s="10"/>
    </row>
    <row r="15" spans="2:79" s="13" customFormat="1" ht="15">
      <c r="B15" s="14" t="s">
        <v>13</v>
      </c>
      <c r="C15" s="4"/>
      <c r="D15" s="10">
        <v>-31797</v>
      </c>
      <c r="E15" s="15"/>
      <c r="F15" s="10">
        <v>-25467.8633</v>
      </c>
      <c r="G15" s="15"/>
      <c r="H15" s="10">
        <v>-31797</v>
      </c>
      <c r="I15" s="15"/>
      <c r="J15" s="10">
        <v>-25467.8633</v>
      </c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2:10" s="13" customFormat="1" ht="15">
      <c r="B16" s="4" t="s">
        <v>14</v>
      </c>
      <c r="D16" s="15">
        <v>15432</v>
      </c>
      <c r="E16" s="15"/>
      <c r="F16" s="15">
        <v>972.92351</v>
      </c>
      <c r="G16" s="15"/>
      <c r="H16" s="15">
        <v>15432</v>
      </c>
      <c r="I16" s="16"/>
      <c r="J16" s="15">
        <v>972.92351</v>
      </c>
    </row>
    <row r="17" spans="2:79" s="13" customFormat="1" ht="7.5" customHeight="1">
      <c r="B17" s="14"/>
      <c r="C17" s="4"/>
      <c r="D17" s="12"/>
      <c r="E17" s="15"/>
      <c r="F17" s="12"/>
      <c r="G17" s="15"/>
      <c r="H17" s="12"/>
      <c r="I17" s="15"/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2:79" s="13" customFormat="1" ht="15">
      <c r="B18" s="4" t="s">
        <v>15</v>
      </c>
      <c r="C18" s="4"/>
      <c r="D18" s="15">
        <v>45851</v>
      </c>
      <c r="E18" s="15"/>
      <c r="F18" s="15">
        <v>17147.715099999947</v>
      </c>
      <c r="G18" s="15"/>
      <c r="H18" s="15">
        <v>45851</v>
      </c>
      <c r="I18" s="15"/>
      <c r="J18" s="15">
        <v>17147.715099999947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2:79" s="13" customFormat="1" ht="15">
      <c r="B19" s="14" t="s">
        <v>16</v>
      </c>
      <c r="C19" s="4"/>
      <c r="D19" s="15">
        <v>-8732.82176</v>
      </c>
      <c r="E19" s="15"/>
      <c r="F19" s="15">
        <v>-11150.19886</v>
      </c>
      <c r="G19" s="15"/>
      <c r="H19" s="15">
        <v>-8732.82176</v>
      </c>
      <c r="I19" s="15"/>
      <c r="J19" s="15">
        <v>-11150.19886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2:79" s="13" customFormat="1" ht="15">
      <c r="B20" s="4" t="s">
        <v>17</v>
      </c>
      <c r="C20" s="4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2:79" s="13" customFormat="1" ht="15">
      <c r="B21" s="4" t="s">
        <v>18</v>
      </c>
      <c r="C21" s="4"/>
      <c r="D21" s="15">
        <v>6967.52</v>
      </c>
      <c r="E21" s="15"/>
      <c r="F21" s="15">
        <v>2931.155946077922</v>
      </c>
      <c r="G21" s="15"/>
      <c r="H21" s="17">
        <v>6967.52</v>
      </c>
      <c r="I21" s="15"/>
      <c r="J21" s="15">
        <v>2931.155946077922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2:79" s="13" customFormat="1" ht="7.5" customHeight="1">
      <c r="B22" s="4"/>
      <c r="C22" s="4"/>
      <c r="D22" s="12"/>
      <c r="E22" s="15"/>
      <c r="F22" s="12"/>
      <c r="G22" s="15"/>
      <c r="H22" s="12"/>
      <c r="I22" s="15"/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10" s="1" customFormat="1" ht="15.75" thickBot="1">
      <c r="B23" s="1" t="s">
        <v>19</v>
      </c>
      <c r="D23" s="18">
        <v>44085.69824</v>
      </c>
      <c r="E23" s="10"/>
      <c r="F23" s="10">
        <v>8928.672186077869</v>
      </c>
      <c r="G23" s="10"/>
      <c r="H23" s="10">
        <v>44085.69824</v>
      </c>
      <c r="I23" s="10"/>
      <c r="J23" s="10">
        <v>8928.672186077869</v>
      </c>
    </row>
    <row r="24" spans="2:11" s="1" customFormat="1" ht="15">
      <c r="B24" s="19" t="s">
        <v>20</v>
      </c>
      <c r="C24" s="20"/>
      <c r="D24" s="10">
        <v>-12791.871</v>
      </c>
      <c r="E24" s="21"/>
      <c r="F24" s="21">
        <v>-3996.83</v>
      </c>
      <c r="G24" s="9"/>
      <c r="H24" s="21">
        <v>-12791.871</v>
      </c>
      <c r="I24" s="21"/>
      <c r="J24" s="22">
        <v>-3996.83</v>
      </c>
      <c r="K24" s="2"/>
    </row>
    <row r="25" spans="2:10" s="1" customFormat="1" ht="15">
      <c r="B25" s="23" t="s">
        <v>21</v>
      </c>
      <c r="D25" s="10"/>
      <c r="E25" s="10"/>
      <c r="F25" s="10"/>
      <c r="G25" s="10"/>
      <c r="H25" s="10"/>
      <c r="I25" s="10"/>
      <c r="J25" s="24"/>
    </row>
    <row r="26" spans="2:10" s="1" customFormat="1" ht="15.75" thickBot="1">
      <c r="B26" s="25" t="s">
        <v>18</v>
      </c>
      <c r="C26" s="26"/>
      <c r="D26" s="27">
        <v>-271</v>
      </c>
      <c r="E26" s="27"/>
      <c r="F26" s="27">
        <v>-366</v>
      </c>
      <c r="G26" s="10"/>
      <c r="H26" s="27">
        <v>-271</v>
      </c>
      <c r="I26" s="27"/>
      <c r="J26" s="28">
        <v>-366</v>
      </c>
    </row>
    <row r="27" spans="4:10" s="1" customFormat="1" ht="15">
      <c r="D27" s="10">
        <v>-13062.871</v>
      </c>
      <c r="E27" s="10"/>
      <c r="F27" s="10">
        <v>-4362.83</v>
      </c>
      <c r="G27" s="10"/>
      <c r="H27" s="10">
        <v>-13062.871</v>
      </c>
      <c r="I27" s="10"/>
      <c r="J27" s="10">
        <v>-4362.83</v>
      </c>
    </row>
    <row r="28" spans="4:10" s="1" customFormat="1" ht="7.5" customHeight="1">
      <c r="D28" s="11"/>
      <c r="E28" s="10"/>
      <c r="F28" s="11"/>
      <c r="G28" s="10"/>
      <c r="H28" s="11"/>
      <c r="I28" s="10"/>
      <c r="J28" s="11"/>
    </row>
    <row r="29" spans="2:10" s="1" customFormat="1" ht="15">
      <c r="B29" s="1" t="s">
        <v>22</v>
      </c>
      <c r="D29" s="10">
        <v>31022.82724</v>
      </c>
      <c r="E29" s="10"/>
      <c r="F29" s="10">
        <v>4565.842186077869</v>
      </c>
      <c r="G29" s="10"/>
      <c r="H29" s="10">
        <v>31022.82724</v>
      </c>
      <c r="I29" s="10"/>
      <c r="J29" s="10">
        <v>4565.842186077869</v>
      </c>
    </row>
    <row r="30" spans="2:10" s="1" customFormat="1" ht="15">
      <c r="B30" s="2" t="s">
        <v>23</v>
      </c>
      <c r="D30" s="10">
        <v>-69</v>
      </c>
      <c r="E30" s="10"/>
      <c r="F30" s="10">
        <v>341</v>
      </c>
      <c r="G30" s="10"/>
      <c r="H30" s="10">
        <v>-69</v>
      </c>
      <c r="I30" s="10"/>
      <c r="J30" s="10">
        <v>341</v>
      </c>
    </row>
    <row r="31" spans="2:10" s="1" customFormat="1" ht="7.5" customHeight="1">
      <c r="B31" s="2"/>
      <c r="D31" s="10"/>
      <c r="E31" s="10"/>
      <c r="F31" s="10"/>
      <c r="G31" s="10"/>
      <c r="H31" s="10"/>
      <c r="I31" s="10"/>
      <c r="J31" s="10"/>
    </row>
    <row r="32" spans="2:10" s="1" customFormat="1" ht="15.75" thickBot="1">
      <c r="B32" s="1" t="s">
        <v>24</v>
      </c>
      <c r="D32" s="29">
        <v>30953.82724</v>
      </c>
      <c r="E32" s="10"/>
      <c r="F32" s="29">
        <v>4906.842186077869</v>
      </c>
      <c r="G32" s="10"/>
      <c r="H32" s="29">
        <v>30953.82724</v>
      </c>
      <c r="I32" s="10"/>
      <c r="J32" s="29">
        <v>4906.842186077869</v>
      </c>
    </row>
    <row r="33" spans="4:10" s="1" customFormat="1" ht="7.5" customHeight="1" thickTop="1">
      <c r="D33" s="30"/>
      <c r="E33" s="30"/>
      <c r="F33" s="10"/>
      <c r="G33" s="30"/>
      <c r="H33" s="30"/>
      <c r="I33" s="30"/>
      <c r="J33" s="10"/>
    </row>
    <row r="34" spans="2:11" s="1" customFormat="1" ht="15.75" thickBot="1">
      <c r="B34" s="14" t="s">
        <v>25</v>
      </c>
      <c r="D34" s="31">
        <v>10.70892123922292</v>
      </c>
      <c r="E34" s="32"/>
      <c r="F34" s="33">
        <v>1.7378395788526662</v>
      </c>
      <c r="G34" s="32"/>
      <c r="H34" s="31">
        <v>10.70892123922292</v>
      </c>
      <c r="I34" s="32"/>
      <c r="J34" s="33">
        <v>1.7378395788526662</v>
      </c>
      <c r="K34" s="16"/>
    </row>
    <row r="35" spans="2:11" s="1" customFormat="1" ht="16.5" thickBot="1" thickTop="1">
      <c r="B35" s="14" t="s">
        <v>26</v>
      </c>
      <c r="D35" s="31">
        <v>7.6</v>
      </c>
      <c r="E35" s="32"/>
      <c r="F35" s="33">
        <v>1.7378395788526662</v>
      </c>
      <c r="G35" s="32"/>
      <c r="H35" s="34">
        <v>7.6</v>
      </c>
      <c r="I35" s="32"/>
      <c r="J35" s="33">
        <v>1.7378395788526662</v>
      </c>
      <c r="K35" s="16"/>
    </row>
    <row r="36" spans="4:8" s="1" customFormat="1" ht="15.75" thickTop="1">
      <c r="D36" s="35"/>
      <c r="F36" s="3"/>
      <c r="H36" s="36"/>
    </row>
    <row r="37" ht="15">
      <c r="B37" s="14"/>
    </row>
    <row r="38" ht="15">
      <c r="B38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C1">
      <selection activeCell="G5" sqref="G5"/>
    </sheetView>
  </sheetViews>
  <sheetFormatPr defaultColWidth="9.140625" defaultRowHeight="12.75"/>
  <cols>
    <col min="1" max="1" width="2.28125" style="52" customWidth="1"/>
    <col min="2" max="2" width="42.8515625" style="52" customWidth="1"/>
    <col min="3" max="3" width="15.57421875" style="52" customWidth="1"/>
    <col min="4" max="4" width="2.28125" style="52" customWidth="1"/>
    <col min="5" max="5" width="13.7109375" style="53" customWidth="1"/>
    <col min="6" max="16384" width="9.140625" style="52" customWidth="1"/>
  </cols>
  <sheetData>
    <row r="1" s="37" customFormat="1" ht="14.25">
      <c r="B1" s="37" t="s">
        <v>0</v>
      </c>
    </row>
    <row r="2" s="37" customFormat="1" ht="14.25">
      <c r="B2" s="38" t="s">
        <v>27</v>
      </c>
    </row>
    <row r="3" s="37" customFormat="1" ht="14.25">
      <c r="B3" s="37" t="s">
        <v>2</v>
      </c>
    </row>
    <row r="4" s="37" customFormat="1" ht="14.25"/>
    <row r="5" spans="2:5" s="37" customFormat="1" ht="15">
      <c r="B5" s="1"/>
      <c r="C5" s="5" t="s">
        <v>28</v>
      </c>
      <c r="D5" s="1"/>
      <c r="E5" s="5" t="s">
        <v>29</v>
      </c>
    </row>
    <row r="6" spans="2:5" s="37" customFormat="1" ht="15">
      <c r="B6" s="39"/>
      <c r="C6" s="5" t="s">
        <v>30</v>
      </c>
      <c r="D6" s="5"/>
      <c r="E6" s="5" t="s">
        <v>31</v>
      </c>
    </row>
    <row r="7" spans="2:5" s="37" customFormat="1" ht="15">
      <c r="B7" s="1"/>
      <c r="C7" s="40" t="str">
        <f>'[1]IS'!D7</f>
        <v>31/3/04</v>
      </c>
      <c r="D7" s="5"/>
      <c r="E7" s="40" t="s">
        <v>32</v>
      </c>
    </row>
    <row r="8" spans="2:5" s="37" customFormat="1" ht="15">
      <c r="B8" s="1"/>
      <c r="C8" s="5" t="s">
        <v>2</v>
      </c>
      <c r="D8" s="5"/>
      <c r="E8" s="5" t="s">
        <v>2</v>
      </c>
    </row>
    <row r="9" spans="2:5" s="37" customFormat="1" ht="7.5" customHeight="1">
      <c r="B9" s="1"/>
      <c r="C9" s="9"/>
      <c r="D9" s="9"/>
      <c r="E9" s="9"/>
    </row>
    <row r="10" spans="2:5" s="37" customFormat="1" ht="15">
      <c r="B10" s="1" t="s">
        <v>33</v>
      </c>
      <c r="C10" s="41">
        <v>1037093.6575699999</v>
      </c>
      <c r="D10" s="9"/>
      <c r="E10" s="41">
        <v>1057527</v>
      </c>
    </row>
    <row r="11" spans="2:5" s="37" customFormat="1" ht="15">
      <c r="B11" s="1" t="s">
        <v>34</v>
      </c>
      <c r="C11" s="41">
        <v>55631.85241199999</v>
      </c>
      <c r="D11" s="9"/>
      <c r="E11" s="41">
        <v>56581</v>
      </c>
    </row>
    <row r="12" spans="2:5" s="37" customFormat="1" ht="15">
      <c r="B12" s="1" t="s">
        <v>35</v>
      </c>
      <c r="C12" s="41">
        <v>85207.61035010999</v>
      </c>
      <c r="D12" s="9"/>
      <c r="E12" s="41">
        <v>78738</v>
      </c>
    </row>
    <row r="13" spans="2:5" s="37" customFormat="1" ht="15">
      <c r="B13" s="1" t="s">
        <v>36</v>
      </c>
      <c r="C13" s="41">
        <v>707.6172799999999</v>
      </c>
      <c r="D13" s="9"/>
      <c r="E13" s="41">
        <v>708</v>
      </c>
    </row>
    <row r="14" spans="2:5" s="37" customFormat="1" ht="15">
      <c r="B14" s="1" t="s">
        <v>37</v>
      </c>
      <c r="C14" s="41"/>
      <c r="D14" s="9"/>
      <c r="E14" s="41"/>
    </row>
    <row r="15" spans="2:5" s="37" customFormat="1" ht="15">
      <c r="B15" s="1" t="s">
        <v>38</v>
      </c>
      <c r="C15" s="42">
        <v>460595.7592</v>
      </c>
      <c r="D15" s="9"/>
      <c r="E15" s="43">
        <v>375251</v>
      </c>
    </row>
    <row r="16" spans="2:5" s="37" customFormat="1" ht="15">
      <c r="B16" s="2" t="s">
        <v>39</v>
      </c>
      <c r="C16" s="44">
        <v>207710.64654000002</v>
      </c>
      <c r="D16" s="9"/>
      <c r="E16" s="44">
        <v>174462</v>
      </c>
    </row>
    <row r="17" spans="2:5" s="37" customFormat="1" ht="15">
      <c r="B17" s="1" t="s">
        <v>40</v>
      </c>
      <c r="C17" s="44">
        <v>510</v>
      </c>
      <c r="D17" s="9"/>
      <c r="E17" s="44">
        <v>510</v>
      </c>
    </row>
    <row r="18" spans="2:5" s="37" customFormat="1" ht="15">
      <c r="B18" s="4" t="s">
        <v>41</v>
      </c>
      <c r="C18" s="45">
        <v>45521.038010000004</v>
      </c>
      <c r="D18" s="9"/>
      <c r="E18" s="46">
        <v>71220</v>
      </c>
    </row>
    <row r="19" spans="2:5" s="37" customFormat="1" ht="7.5" customHeight="1">
      <c r="B19" s="1"/>
      <c r="C19" s="41"/>
      <c r="D19" s="9"/>
      <c r="E19" s="41"/>
    </row>
    <row r="20" spans="2:5" s="37" customFormat="1" ht="15">
      <c r="B20" s="1"/>
      <c r="C20" s="41">
        <v>714337.44375</v>
      </c>
      <c r="D20" s="9"/>
      <c r="E20" s="41">
        <v>621443</v>
      </c>
    </row>
    <row r="21" spans="2:5" s="37" customFormat="1" ht="15">
      <c r="B21" s="1" t="s">
        <v>42</v>
      </c>
      <c r="C21" s="41"/>
      <c r="D21" s="9"/>
      <c r="E21" s="41"/>
    </row>
    <row r="22" spans="2:5" s="37" customFormat="1" ht="15">
      <c r="B22" s="4" t="s">
        <v>43</v>
      </c>
      <c r="C22" s="42">
        <v>243449.06131</v>
      </c>
      <c r="D22" s="9"/>
      <c r="E22" s="69">
        <v>236008</v>
      </c>
    </row>
    <row r="23" spans="2:5" s="37" customFormat="1" ht="15">
      <c r="B23" s="4" t="s">
        <v>44</v>
      </c>
      <c r="C23" s="47">
        <v>688853.93721</v>
      </c>
      <c r="D23" s="9"/>
      <c r="E23" s="44">
        <v>658082</v>
      </c>
    </row>
    <row r="24" spans="2:5" s="37" customFormat="1" ht="15">
      <c r="B24" s="1" t="s">
        <v>45</v>
      </c>
      <c r="C24" s="46">
        <v>1606.70742</v>
      </c>
      <c r="D24" s="9"/>
      <c r="E24" s="46">
        <v>1627</v>
      </c>
    </row>
    <row r="25" spans="2:5" s="37" customFormat="1" ht="7.5" customHeight="1">
      <c r="B25" s="1"/>
      <c r="C25" s="41"/>
      <c r="D25" s="9"/>
      <c r="E25" s="41"/>
    </row>
    <row r="26" spans="2:5" s="37" customFormat="1" ht="15">
      <c r="B26" s="1"/>
      <c r="C26" s="48">
        <v>933909.70594</v>
      </c>
      <c r="D26" s="9"/>
      <c r="E26" s="48">
        <v>895717</v>
      </c>
    </row>
    <row r="27" spans="2:5" s="37" customFormat="1" ht="7.5" customHeight="1">
      <c r="B27" s="1"/>
      <c r="C27" s="41"/>
      <c r="D27" s="9"/>
      <c r="E27" s="41"/>
    </row>
    <row r="28" spans="2:5" s="37" customFormat="1" ht="15">
      <c r="B28" s="1" t="s">
        <v>46</v>
      </c>
      <c r="C28" s="41">
        <v>-219572.26219000004</v>
      </c>
      <c r="D28" s="9"/>
      <c r="E28" s="41">
        <v>-274274</v>
      </c>
    </row>
    <row r="29" spans="2:5" s="37" customFormat="1" ht="7.5" customHeight="1">
      <c r="B29" s="1"/>
      <c r="C29" s="41"/>
      <c r="D29" s="9"/>
      <c r="E29" s="41"/>
    </row>
    <row r="30" spans="2:5" s="37" customFormat="1" ht="15.75" thickBot="1">
      <c r="B30" s="1"/>
      <c r="C30" s="49">
        <v>959068.4754221096</v>
      </c>
      <c r="D30" s="9"/>
      <c r="E30" s="49">
        <v>919280</v>
      </c>
    </row>
    <row r="31" spans="2:5" s="37" customFormat="1" ht="15.75" thickTop="1">
      <c r="B31" s="1"/>
      <c r="C31" s="41"/>
      <c r="D31" s="9"/>
      <c r="E31" s="41"/>
    </row>
    <row r="32" spans="2:5" s="37" customFormat="1" ht="15">
      <c r="B32" s="1" t="s">
        <v>47</v>
      </c>
      <c r="C32" s="41">
        <v>292153.701</v>
      </c>
      <c r="D32" s="9"/>
      <c r="E32" s="41">
        <v>287461</v>
      </c>
    </row>
    <row r="33" spans="2:5" s="37" customFormat="1" ht="15">
      <c r="B33" s="4" t="s">
        <v>48</v>
      </c>
      <c r="C33" s="50">
        <v>151826.46547855804</v>
      </c>
      <c r="D33" s="9"/>
      <c r="E33" s="41">
        <v>121059</v>
      </c>
    </row>
    <row r="34" spans="2:5" s="37" customFormat="1" ht="15">
      <c r="B34" s="1" t="s">
        <v>49</v>
      </c>
      <c r="C34" s="50">
        <v>104882.46096</v>
      </c>
      <c r="D34" s="9"/>
      <c r="E34" s="41">
        <v>108750</v>
      </c>
    </row>
    <row r="35" spans="2:5" s="37" customFormat="1" ht="7.5" customHeight="1">
      <c r="B35" s="1"/>
      <c r="C35" s="48"/>
      <c r="D35" s="9"/>
      <c r="E35" s="48"/>
    </row>
    <row r="36" spans="2:5" s="37" customFormat="1" ht="15">
      <c r="B36" s="1" t="s">
        <v>50</v>
      </c>
      <c r="C36" s="41">
        <v>548862.627438558</v>
      </c>
      <c r="D36" s="9"/>
      <c r="E36" s="41">
        <v>517270</v>
      </c>
    </row>
    <row r="37" spans="2:5" s="37" customFormat="1" ht="7.5" customHeight="1">
      <c r="B37" s="1"/>
      <c r="C37" s="41"/>
      <c r="D37" s="9"/>
      <c r="E37" s="41"/>
    </row>
    <row r="38" spans="2:5" s="37" customFormat="1" ht="15">
      <c r="B38" s="1" t="s">
        <v>51</v>
      </c>
      <c r="C38" s="41">
        <v>3279.2773848959987</v>
      </c>
      <c r="D38" s="9"/>
      <c r="E38" s="41">
        <v>3210</v>
      </c>
    </row>
    <row r="39" spans="2:5" s="37" customFormat="1" ht="15">
      <c r="B39" s="1" t="s">
        <v>52</v>
      </c>
      <c r="C39" s="41"/>
      <c r="D39" s="9"/>
      <c r="E39" s="41"/>
    </row>
    <row r="40" spans="2:5" s="37" customFormat="1" ht="15">
      <c r="B40" s="1" t="s">
        <v>53</v>
      </c>
      <c r="C40" s="41">
        <v>277392.78092000005</v>
      </c>
      <c r="D40" s="9"/>
      <c r="E40" s="41">
        <v>281381</v>
      </c>
    </row>
    <row r="41" spans="2:5" s="37" customFormat="1" ht="15">
      <c r="B41" s="1" t="s">
        <v>54</v>
      </c>
      <c r="C41" s="41">
        <v>22805.15095</v>
      </c>
      <c r="D41" s="9"/>
      <c r="E41" s="41">
        <v>23880</v>
      </c>
    </row>
    <row r="42" spans="2:5" s="37" customFormat="1" ht="15">
      <c r="B42" s="4" t="s">
        <v>55</v>
      </c>
      <c r="C42" s="50">
        <v>106729.48579</v>
      </c>
      <c r="D42" s="9"/>
      <c r="E42" s="41">
        <v>93539</v>
      </c>
    </row>
    <row r="43" spans="2:5" s="37" customFormat="1" ht="15.75" thickBot="1">
      <c r="B43" s="1"/>
      <c r="C43" s="49">
        <v>959069.3224834541</v>
      </c>
      <c r="D43" s="9"/>
      <c r="E43" s="49">
        <v>919280</v>
      </c>
    </row>
    <row r="44" ht="15" thickTop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C1">
      <selection activeCell="H6" sqref="H6"/>
    </sheetView>
  </sheetViews>
  <sheetFormatPr defaultColWidth="9.140625" defaultRowHeight="12.75"/>
  <cols>
    <col min="1" max="1" width="5.7109375" style="55" customWidth="1"/>
    <col min="2" max="2" width="56.421875" style="55" customWidth="1"/>
    <col min="3" max="3" width="13.7109375" style="56" customWidth="1"/>
    <col min="4" max="4" width="3.28125" style="55" customWidth="1"/>
    <col min="5" max="5" width="13.8515625" style="55" customWidth="1"/>
    <col min="6" max="16384" width="9.140625" style="55" customWidth="1"/>
  </cols>
  <sheetData>
    <row r="1" ht="15.75" customHeight="1">
      <c r="A1" s="54" t="s">
        <v>0</v>
      </c>
    </row>
    <row r="2" spans="1:2" ht="15.75" customHeight="1">
      <c r="A2" s="54" t="s">
        <v>56</v>
      </c>
      <c r="B2" s="54"/>
    </row>
    <row r="3" spans="1:5" ht="15.75" customHeight="1">
      <c r="A3" s="54"/>
      <c r="B3" s="54"/>
      <c r="E3" s="57"/>
    </row>
    <row r="4" spans="1:5" ht="15.75" customHeight="1">
      <c r="A4" s="54"/>
      <c r="B4" s="54"/>
      <c r="C4" s="58" t="s">
        <v>5</v>
      </c>
      <c r="E4" s="58" t="s">
        <v>5</v>
      </c>
    </row>
    <row r="5" spans="1:5" ht="15.75" customHeight="1">
      <c r="A5" s="54"/>
      <c r="B5" s="54"/>
      <c r="C5" s="58" t="s">
        <v>7</v>
      </c>
      <c r="E5" s="58" t="s">
        <v>7</v>
      </c>
    </row>
    <row r="6" spans="1:5" ht="15.75" customHeight="1">
      <c r="A6" s="54"/>
      <c r="B6" s="54"/>
      <c r="C6" s="58" t="s">
        <v>8</v>
      </c>
      <c r="E6" s="58" t="s">
        <v>9</v>
      </c>
    </row>
    <row r="7" spans="3:5" ht="15.75" customHeight="1">
      <c r="C7" s="59" t="s">
        <v>2</v>
      </c>
      <c r="E7" s="59" t="s">
        <v>2</v>
      </c>
    </row>
    <row r="8" spans="3:5" ht="9.75" customHeight="1">
      <c r="C8" s="59"/>
      <c r="E8" s="59"/>
    </row>
    <row r="9" spans="1:5" ht="15.75" customHeight="1">
      <c r="A9" s="54" t="s">
        <v>57</v>
      </c>
      <c r="E9" s="56"/>
    </row>
    <row r="10" spans="2:5" ht="15.75" customHeight="1">
      <c r="B10" s="54" t="s">
        <v>58</v>
      </c>
      <c r="C10" s="60">
        <v>44085.69824</v>
      </c>
      <c r="E10" s="60">
        <v>8928.672186077869</v>
      </c>
    </row>
    <row r="11" spans="1:5" ht="15.75" customHeight="1">
      <c r="A11" s="54" t="s">
        <v>59</v>
      </c>
      <c r="C11" s="60"/>
      <c r="E11" s="60"/>
    </row>
    <row r="12" spans="2:5" ht="15.75" customHeight="1">
      <c r="B12" s="54" t="s">
        <v>60</v>
      </c>
      <c r="C12" s="60">
        <v>23220.62259</v>
      </c>
      <c r="E12" s="60">
        <v>23584.0594</v>
      </c>
    </row>
    <row r="13" spans="2:5" ht="15.75" customHeight="1">
      <c r="B13" s="54" t="s">
        <v>61</v>
      </c>
      <c r="C13" s="60">
        <v>8732.82176</v>
      </c>
      <c r="E13" s="60">
        <v>11150.19886</v>
      </c>
    </row>
    <row r="14" spans="2:5" ht="15.75" customHeight="1">
      <c r="B14" s="54" t="s">
        <v>62</v>
      </c>
      <c r="C14" s="60">
        <v>-6967.52</v>
      </c>
      <c r="E14" s="60">
        <v>-2930.5559460779223</v>
      </c>
    </row>
    <row r="15" spans="2:5" ht="15.75" customHeight="1">
      <c r="B15" s="54" t="s">
        <v>63</v>
      </c>
      <c r="C15" s="56">
        <v>22377.80858000004</v>
      </c>
      <c r="E15" s="60">
        <v>5612.076910000023</v>
      </c>
    </row>
    <row r="16" spans="2:5" ht="9.75" customHeight="1">
      <c r="B16" s="54"/>
      <c r="C16" s="61"/>
      <c r="E16" s="61"/>
    </row>
    <row r="17" spans="1:5" ht="15.75" customHeight="1">
      <c r="A17" s="54" t="s">
        <v>64</v>
      </c>
      <c r="C17" s="60">
        <v>91450.43117000004</v>
      </c>
      <c r="D17" s="60"/>
      <c r="E17" s="60">
        <v>46344.45140999997</v>
      </c>
    </row>
    <row r="18" spans="2:5" ht="15.75" customHeight="1">
      <c r="B18" s="54" t="s">
        <v>65</v>
      </c>
      <c r="C18" s="62">
        <v>-133998.7787</v>
      </c>
      <c r="E18" s="62">
        <v>-129279.02148999998</v>
      </c>
    </row>
    <row r="19" spans="2:5" ht="9.75" customHeight="1">
      <c r="B19" s="54"/>
      <c r="C19" s="61"/>
      <c r="E19" s="61"/>
    </row>
    <row r="20" spans="1:5" ht="15.75" customHeight="1">
      <c r="A20" s="54" t="s">
        <v>66</v>
      </c>
      <c r="C20" s="60">
        <v>-42549.347529999955</v>
      </c>
      <c r="D20" s="60"/>
      <c r="E20" s="60">
        <v>-82934.57008</v>
      </c>
    </row>
    <row r="21" spans="2:5" ht="15.75" customHeight="1">
      <c r="B21" s="54" t="s">
        <v>67</v>
      </c>
      <c r="C21" s="56">
        <v>-321.3665400000008</v>
      </c>
      <c r="E21" s="56">
        <v>-181.23105999999885</v>
      </c>
    </row>
    <row r="22" spans="2:5" ht="15.75" customHeight="1">
      <c r="B22" s="54" t="s">
        <v>68</v>
      </c>
      <c r="C22" s="56">
        <v>-7603.38006</v>
      </c>
      <c r="E22" s="56">
        <v>-10931.71803</v>
      </c>
    </row>
    <row r="23" spans="2:5" ht="15.75" customHeight="1">
      <c r="B23" s="54" t="s">
        <v>69</v>
      </c>
      <c r="C23" s="56">
        <v>-376.871</v>
      </c>
      <c r="E23" s="56">
        <v>-347.33</v>
      </c>
    </row>
    <row r="24" spans="2:5" ht="9.75" customHeight="1">
      <c r="B24" s="54"/>
      <c r="C24" s="61"/>
      <c r="E24" s="61"/>
    </row>
    <row r="25" spans="1:5" ht="15.75" customHeight="1">
      <c r="A25" s="54" t="s">
        <v>70</v>
      </c>
      <c r="C25" s="63">
        <v>-50849.96512999996</v>
      </c>
      <c r="D25" s="60"/>
      <c r="E25" s="63">
        <v>-94394.84917000002</v>
      </c>
    </row>
    <row r="26" spans="3:5" ht="9.75" customHeight="1">
      <c r="C26" s="60"/>
      <c r="E26" s="60"/>
    </row>
    <row r="27" spans="1:5" ht="15.75" customHeight="1">
      <c r="A27" s="55" t="s">
        <v>71</v>
      </c>
      <c r="C27" s="60"/>
      <c r="E27" s="60"/>
    </row>
    <row r="28" spans="2:5" ht="15.75" customHeight="1">
      <c r="B28" s="54" t="s">
        <v>72</v>
      </c>
      <c r="C28" s="60">
        <v>-1916.8516200000001</v>
      </c>
      <c r="E28" s="60">
        <v>-1908.8966000000014</v>
      </c>
    </row>
    <row r="29" spans="2:5" ht="15.75" customHeight="1">
      <c r="B29" s="54" t="s">
        <v>73</v>
      </c>
      <c r="C29" s="60">
        <v>299.53916</v>
      </c>
      <c r="E29" s="60">
        <v>235.57043</v>
      </c>
    </row>
    <row r="30" spans="2:5" ht="9.75" customHeight="1">
      <c r="B30" s="54"/>
      <c r="C30" s="60"/>
      <c r="E30" s="60"/>
    </row>
    <row r="31" spans="1:5" ht="15.75" customHeight="1">
      <c r="A31" s="54" t="s">
        <v>74</v>
      </c>
      <c r="B31" s="54"/>
      <c r="C31" s="63">
        <v>-1617.31246</v>
      </c>
      <c r="D31" s="60"/>
      <c r="E31" s="63">
        <v>-1673.3261700000014</v>
      </c>
    </row>
    <row r="32" spans="3:5" ht="9.75" customHeight="1">
      <c r="C32" s="60"/>
      <c r="E32" s="60"/>
    </row>
    <row r="33" spans="1:5" ht="15.75" customHeight="1">
      <c r="A33" s="55" t="s">
        <v>75</v>
      </c>
      <c r="C33" s="60"/>
      <c r="E33" s="60"/>
    </row>
    <row r="34" spans="2:5" ht="15.75" customHeight="1">
      <c r="B34" s="55" t="s">
        <v>76</v>
      </c>
      <c r="C34" s="55">
        <v>-14946.985</v>
      </c>
      <c r="E34" s="60">
        <v>-20015</v>
      </c>
    </row>
    <row r="35" spans="2:5" ht="15.75" customHeight="1">
      <c r="B35" s="55" t="s">
        <v>77</v>
      </c>
      <c r="C35" s="55">
        <v>46298.956139999995</v>
      </c>
      <c r="E35" s="60">
        <v>102055</v>
      </c>
    </row>
    <row r="36" spans="3:5" ht="15.75" customHeight="1">
      <c r="C36" s="61"/>
      <c r="E36" s="61"/>
    </row>
    <row r="37" spans="2:5" ht="15.75" customHeight="1">
      <c r="B37" s="54"/>
      <c r="C37" s="61">
        <v>31351.971139999994</v>
      </c>
      <c r="E37" s="61">
        <v>82040</v>
      </c>
    </row>
    <row r="38" spans="1:5" ht="9.75" customHeight="1">
      <c r="A38" s="54"/>
      <c r="C38" s="60"/>
      <c r="E38" s="60"/>
    </row>
    <row r="39" spans="1:5" ht="15.75" customHeight="1">
      <c r="A39" s="54" t="s">
        <v>79</v>
      </c>
      <c r="C39" s="60">
        <v>-21115.306449999967</v>
      </c>
      <c r="D39" s="60"/>
      <c r="E39" s="60">
        <v>-14028.175340000016</v>
      </c>
    </row>
    <row r="40" spans="1:5" ht="15.75" customHeight="1">
      <c r="A40" s="54" t="s">
        <v>80</v>
      </c>
      <c r="C40" s="60">
        <v>63478.182177000264</v>
      </c>
      <c r="E40" s="60">
        <v>26190</v>
      </c>
    </row>
    <row r="41" spans="1:5" ht="9.75" customHeight="1">
      <c r="A41" s="54"/>
      <c r="C41" s="60"/>
      <c r="E41" s="60"/>
    </row>
    <row r="42" spans="1:5" ht="15.75" customHeight="1" thickBot="1">
      <c r="A42" s="54" t="s">
        <v>81</v>
      </c>
      <c r="C42" s="64">
        <v>42362.8757270003</v>
      </c>
      <c r="D42" s="60"/>
      <c r="E42" s="64">
        <v>12161.824659999984</v>
      </c>
    </row>
    <row r="43" spans="3:5" ht="9.75" customHeight="1" thickTop="1">
      <c r="C43" s="60"/>
      <c r="E43" s="60"/>
    </row>
    <row r="44" spans="1:5" ht="15.75" customHeight="1">
      <c r="A44" s="54" t="s">
        <v>82</v>
      </c>
      <c r="C44" s="60"/>
      <c r="E44" s="60"/>
    </row>
    <row r="45" spans="1:5" ht="15.75" customHeight="1">
      <c r="A45" s="55" t="s">
        <v>83</v>
      </c>
      <c r="C45" s="60">
        <v>12341.03801</v>
      </c>
      <c r="E45" s="60">
        <v>9206.042819999999</v>
      </c>
    </row>
    <row r="46" spans="1:5" ht="15.75" customHeight="1">
      <c r="A46" s="55" t="s">
        <v>84</v>
      </c>
      <c r="C46" s="60">
        <v>33180</v>
      </c>
      <c r="E46" s="65">
        <v>7875</v>
      </c>
    </row>
    <row r="47" spans="1:5" ht="15.75" customHeight="1">
      <c r="A47" s="55" t="s">
        <v>85</v>
      </c>
      <c r="C47" s="60">
        <v>-3157.7</v>
      </c>
      <c r="E47" s="60">
        <v>-4918.6906500000005</v>
      </c>
    </row>
    <row r="48" spans="3:5" ht="9.75" customHeight="1">
      <c r="C48" s="60"/>
      <c r="E48" s="60"/>
    </row>
    <row r="49" spans="3:5" ht="15.75" customHeight="1" thickBot="1">
      <c r="C49" s="64">
        <v>42363.33801000001</v>
      </c>
      <c r="E49" s="64">
        <v>12162.352169999998</v>
      </c>
    </row>
    <row r="50" ht="15.75" customHeight="1" thickTop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4" sqref="A24"/>
    </sheetView>
  </sheetViews>
  <sheetFormatPr defaultColWidth="9.140625" defaultRowHeight="12.75"/>
  <cols>
    <col min="1" max="1" width="1.7109375" style="53" customWidth="1"/>
    <col min="2" max="2" width="32.57421875" style="53" customWidth="1"/>
    <col min="3" max="3" width="13.7109375" style="53" customWidth="1"/>
    <col min="4" max="4" width="1.7109375" style="53" customWidth="1"/>
    <col min="5" max="5" width="13.7109375" style="53" customWidth="1"/>
    <col min="6" max="6" width="1.8515625" style="53" customWidth="1"/>
    <col min="7" max="7" width="13.7109375" style="53" customWidth="1"/>
    <col min="8" max="8" width="1.7109375" style="53" customWidth="1"/>
    <col min="9" max="9" width="13.7109375" style="53" customWidth="1"/>
    <col min="10" max="10" width="1.7109375" style="53" customWidth="1"/>
    <col min="11" max="11" width="13.7109375" style="53" customWidth="1"/>
    <col min="12" max="16384" width="9.140625" style="53" customWidth="1"/>
  </cols>
  <sheetData>
    <row r="1" spans="1:11" s="37" customFormat="1" ht="14.25">
      <c r="A1" s="51"/>
      <c r="B1" s="37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s="37" customFormat="1" ht="14.25">
      <c r="A2" s="51"/>
      <c r="B2" s="38" t="s">
        <v>86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37" customFormat="1" ht="14.25">
      <c r="B3" s="38" t="s">
        <v>87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s="37" customFormat="1" ht="14.25">
      <c r="B4" s="37" t="s">
        <v>2</v>
      </c>
      <c r="C4" s="51"/>
      <c r="D4" s="51"/>
      <c r="E4" s="51"/>
      <c r="F4" s="51"/>
      <c r="G4" s="51"/>
      <c r="H4" s="51"/>
      <c r="I4" s="51"/>
      <c r="J4" s="51"/>
      <c r="K4" s="51"/>
    </row>
    <row r="5" s="37" customFormat="1" ht="5.25" customHeight="1"/>
    <row r="6" spans="2:11" s="37" customFormat="1" ht="15">
      <c r="B6" s="1"/>
      <c r="C6" s="5"/>
      <c r="D6" s="5"/>
      <c r="E6" s="5"/>
      <c r="F6" s="5"/>
      <c r="G6" s="5" t="s">
        <v>88</v>
      </c>
      <c r="H6" s="5"/>
      <c r="I6" s="5" t="s">
        <v>89</v>
      </c>
      <c r="J6" s="5"/>
      <c r="K6" s="5"/>
    </row>
    <row r="7" spans="2:11" s="37" customFormat="1" ht="15">
      <c r="B7" s="1"/>
      <c r="C7" s="5" t="s">
        <v>47</v>
      </c>
      <c r="D7" s="5"/>
      <c r="E7" s="5" t="s">
        <v>48</v>
      </c>
      <c r="F7" s="5"/>
      <c r="G7" s="5" t="s">
        <v>90</v>
      </c>
      <c r="H7" s="5"/>
      <c r="I7" s="5" t="s">
        <v>91</v>
      </c>
      <c r="J7" s="5"/>
      <c r="K7" s="5" t="s">
        <v>92</v>
      </c>
    </row>
    <row r="8" spans="2:11" s="37" customFormat="1" ht="15">
      <c r="B8" s="1"/>
      <c r="C8" s="9" t="s">
        <v>2</v>
      </c>
      <c r="D8" s="9"/>
      <c r="E8" s="9" t="s">
        <v>2</v>
      </c>
      <c r="F8" s="9"/>
      <c r="G8" s="9" t="s">
        <v>2</v>
      </c>
      <c r="H8" s="9"/>
      <c r="I8" s="9" t="s">
        <v>2</v>
      </c>
      <c r="J8" s="9"/>
      <c r="K8" s="9" t="s">
        <v>2</v>
      </c>
    </row>
    <row r="9" s="37" customFormat="1" ht="5.25" customHeight="1"/>
    <row r="10" spans="2:11" s="37" customFormat="1" ht="15">
      <c r="B10" s="1" t="s">
        <v>93</v>
      </c>
      <c r="C10" s="41">
        <v>282353</v>
      </c>
      <c r="D10" s="41"/>
      <c r="E10" s="41">
        <v>177590</v>
      </c>
      <c r="F10" s="41"/>
      <c r="G10" s="41">
        <v>-48926</v>
      </c>
      <c r="H10" s="41"/>
      <c r="I10" s="41" t="s">
        <v>94</v>
      </c>
      <c r="J10" s="41"/>
      <c r="K10" s="41">
        <v>411017</v>
      </c>
    </row>
    <row r="11" spans="2:11" s="37" customFormat="1" ht="15">
      <c r="B11" s="14"/>
      <c r="C11" s="41"/>
      <c r="D11" s="41"/>
      <c r="E11" s="41"/>
      <c r="F11" s="41"/>
      <c r="G11" s="41"/>
      <c r="H11" s="41"/>
      <c r="I11" s="41"/>
      <c r="J11" s="41"/>
      <c r="K11" s="41"/>
    </row>
    <row r="12" spans="2:11" s="37" customFormat="1" ht="15">
      <c r="B12" s="14" t="s">
        <v>95</v>
      </c>
      <c r="C12" s="41">
        <v>0</v>
      </c>
      <c r="D12" s="41"/>
      <c r="E12" s="41">
        <v>-25802</v>
      </c>
      <c r="F12" s="41"/>
      <c r="G12" s="70">
        <v>-25882</v>
      </c>
      <c r="H12" s="41"/>
      <c r="I12" s="41" t="s">
        <v>94</v>
      </c>
      <c r="J12" s="41"/>
      <c r="K12" s="41">
        <v>-51684</v>
      </c>
    </row>
    <row r="13" spans="2:11" s="37" customFormat="1" ht="15">
      <c r="B13" s="14"/>
      <c r="C13" s="48"/>
      <c r="D13" s="41"/>
      <c r="E13" s="48"/>
      <c r="F13" s="41"/>
      <c r="G13" s="67"/>
      <c r="H13" s="41"/>
      <c r="I13" s="48"/>
      <c r="J13" s="41"/>
      <c r="K13" s="48"/>
    </row>
    <row r="14" spans="2:11" s="37" customFormat="1" ht="15">
      <c r="B14" s="1" t="s">
        <v>101</v>
      </c>
      <c r="C14" s="41">
        <v>282353</v>
      </c>
      <c r="D14" s="41"/>
      <c r="E14" s="41">
        <v>151788</v>
      </c>
      <c r="F14" s="41"/>
      <c r="G14" s="41">
        <v>-74808</v>
      </c>
      <c r="H14" s="41"/>
      <c r="I14" s="41">
        <v>0</v>
      </c>
      <c r="J14" s="41"/>
      <c r="K14" s="41">
        <v>359333</v>
      </c>
    </row>
    <row r="15" spans="2:11" s="37" customFormat="1" ht="15">
      <c r="B15" s="1"/>
      <c r="C15" s="41"/>
      <c r="D15" s="41"/>
      <c r="E15" s="41"/>
      <c r="F15" s="41"/>
      <c r="G15" s="41"/>
      <c r="H15" s="41"/>
      <c r="I15" s="41"/>
      <c r="J15" s="41"/>
      <c r="K15" s="41"/>
    </row>
    <row r="16" spans="2:11" s="37" customFormat="1" ht="15">
      <c r="B16" s="1" t="s">
        <v>96</v>
      </c>
      <c r="C16" s="41">
        <v>5108</v>
      </c>
      <c r="D16" s="41"/>
      <c r="E16" s="41">
        <v>232</v>
      </c>
      <c r="F16" s="41"/>
      <c r="G16" s="41">
        <v>52318</v>
      </c>
      <c r="H16" s="41"/>
      <c r="I16" s="41">
        <v>108750</v>
      </c>
      <c r="J16" s="41"/>
      <c r="K16" s="41">
        <v>166408</v>
      </c>
    </row>
    <row r="17" spans="2:11" s="37" customFormat="1" ht="15">
      <c r="B17" s="1" t="s">
        <v>78</v>
      </c>
      <c r="C17" s="41"/>
      <c r="D17" s="41"/>
      <c r="E17" s="41"/>
      <c r="F17" s="41"/>
      <c r="G17" s="41">
        <v>-8471</v>
      </c>
      <c r="H17" s="41"/>
      <c r="I17" s="41"/>
      <c r="J17" s="41"/>
      <c r="K17" s="41">
        <v>-8471</v>
      </c>
    </row>
    <row r="18" spans="2:11" s="37" customFormat="1" ht="15">
      <c r="B18" s="1"/>
      <c r="C18" s="48"/>
      <c r="D18" s="41"/>
      <c r="E18" s="48"/>
      <c r="F18" s="41"/>
      <c r="G18" s="48"/>
      <c r="H18" s="41"/>
      <c r="I18" s="48"/>
      <c r="J18" s="41"/>
      <c r="K18" s="48"/>
    </row>
    <row r="19" spans="2:11" s="37" customFormat="1" ht="15.75" thickBot="1">
      <c r="B19" s="2" t="s">
        <v>97</v>
      </c>
      <c r="C19" s="49">
        <v>287461</v>
      </c>
      <c r="D19" s="41"/>
      <c r="E19" s="49">
        <v>152020</v>
      </c>
      <c r="F19" s="41"/>
      <c r="G19" s="49">
        <v>-30961</v>
      </c>
      <c r="H19" s="41"/>
      <c r="I19" s="49">
        <v>108750</v>
      </c>
      <c r="J19" s="41"/>
      <c r="K19" s="49">
        <v>517270</v>
      </c>
    </row>
    <row r="20" spans="3:11" s="37" customFormat="1" ht="15" customHeight="1" thickTop="1">
      <c r="C20" s="68"/>
      <c r="D20" s="68"/>
      <c r="E20" s="68"/>
      <c r="F20" s="68"/>
      <c r="G20" s="68"/>
      <c r="H20" s="68"/>
      <c r="I20" s="68"/>
      <c r="J20" s="68"/>
      <c r="K20" s="68"/>
    </row>
    <row r="21" spans="2:11" s="37" customFormat="1" ht="15" customHeight="1">
      <c r="B21" s="1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37" customFormat="1" ht="15">
      <c r="B22" s="1" t="s">
        <v>98</v>
      </c>
      <c r="C22" s="41">
        <v>287461</v>
      </c>
      <c r="D22" s="41"/>
      <c r="E22" s="41">
        <v>152020</v>
      </c>
      <c r="F22" s="41"/>
      <c r="G22" s="41">
        <v>-30961</v>
      </c>
      <c r="H22" s="41"/>
      <c r="I22" s="41">
        <v>108750</v>
      </c>
      <c r="J22" s="41"/>
      <c r="K22" s="41">
        <v>517270</v>
      </c>
    </row>
    <row r="23" spans="2:11" s="37" customFormat="1" ht="15">
      <c r="B23" s="1"/>
      <c r="C23" s="48"/>
      <c r="D23" s="41"/>
      <c r="E23" s="48"/>
      <c r="F23" s="41"/>
      <c r="G23" s="48"/>
      <c r="H23" s="41"/>
      <c r="I23" s="48"/>
      <c r="J23" s="41"/>
      <c r="K23" s="48"/>
    </row>
    <row r="24" spans="2:11" s="37" customFormat="1" ht="15">
      <c r="B24" s="1" t="s">
        <v>100</v>
      </c>
      <c r="C24" s="41">
        <v>287461</v>
      </c>
      <c r="D24" s="41"/>
      <c r="E24" s="41">
        <v>152020</v>
      </c>
      <c r="F24" s="41"/>
      <c r="G24" s="41">
        <v>-30961</v>
      </c>
      <c r="H24" s="41"/>
      <c r="I24" s="41">
        <v>108750</v>
      </c>
      <c r="J24" s="41"/>
      <c r="K24" s="41">
        <v>517270</v>
      </c>
    </row>
    <row r="25" spans="2:11" s="37" customFormat="1" ht="15">
      <c r="B25" s="1"/>
      <c r="C25" s="41"/>
      <c r="D25" s="41"/>
      <c r="E25" s="41"/>
      <c r="F25" s="41"/>
      <c r="G25" s="41"/>
      <c r="H25" s="41"/>
      <c r="I25" s="41"/>
      <c r="J25" s="41"/>
      <c r="K25" s="41"/>
    </row>
    <row r="26" spans="2:11" s="37" customFormat="1" ht="15">
      <c r="B26" s="1" t="s">
        <v>96</v>
      </c>
      <c r="C26" s="41">
        <v>4693</v>
      </c>
      <c r="D26" s="41"/>
      <c r="E26" s="41">
        <v>-186</v>
      </c>
      <c r="F26" s="41"/>
      <c r="G26" s="41">
        <v>30954</v>
      </c>
      <c r="H26" s="41"/>
      <c r="I26" s="41">
        <v>-3868</v>
      </c>
      <c r="J26" s="41"/>
      <c r="K26" s="41">
        <v>31593</v>
      </c>
    </row>
    <row r="27" spans="2:11" s="37" customFormat="1" ht="15">
      <c r="B27" s="1"/>
      <c r="C27" s="41"/>
      <c r="D27" s="41"/>
      <c r="E27" s="41"/>
      <c r="F27" s="41"/>
      <c r="G27" s="41"/>
      <c r="H27" s="41"/>
      <c r="I27" s="41"/>
      <c r="J27" s="41"/>
      <c r="K27" s="41"/>
    </row>
    <row r="28" spans="2:11" s="37" customFormat="1" ht="15.75" thickBot="1">
      <c r="B28" s="2" t="s">
        <v>99</v>
      </c>
      <c r="C28" s="49">
        <v>292154</v>
      </c>
      <c r="D28" s="41"/>
      <c r="E28" s="49">
        <v>151834</v>
      </c>
      <c r="F28" s="41"/>
      <c r="G28" s="49">
        <v>-7</v>
      </c>
      <c r="H28" s="41"/>
      <c r="I28" s="49">
        <v>104882</v>
      </c>
      <c r="J28" s="41"/>
      <c r="K28" s="49">
        <v>548863</v>
      </c>
    </row>
    <row r="29" ht="1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klse</cp:lastModifiedBy>
  <cp:lastPrinted>2004-05-21T04:05:40Z</cp:lastPrinted>
  <dcterms:created xsi:type="dcterms:W3CDTF">2004-05-10T08:21:26Z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