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2120" windowHeight="9000" activeTab="0"/>
  </bookViews>
  <sheets>
    <sheet name="Changes equity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<sst xmlns="http://schemas.openxmlformats.org/spreadsheetml/2006/main" count="106" uniqueCount="42">
  <si>
    <t>INTEGRATED LOGISTICS BERHAD (229690 K)</t>
  </si>
  <si>
    <t>Quarterly report on consolidated results for the fourth quarter ended 31st December 2002.</t>
  </si>
  <si>
    <t>The figures have not been audited.</t>
  </si>
  <si>
    <t>CONDENSED CONSOLIDATED STATEMENTS OF CHANGES IN EQUITY</t>
  </si>
  <si>
    <t>Year ended 31st December 2001</t>
  </si>
  <si>
    <t>At 1.1.01</t>
  </si>
  <si>
    <t>Net profit for the year</t>
  </si>
  <si>
    <t>Gain not recognised in the</t>
  </si>
  <si>
    <t>income statement :-</t>
  </si>
  <si>
    <t>Foreign exchange translation</t>
  </si>
  <si>
    <t>differences in respect of foreign</t>
  </si>
  <si>
    <t>subsidiary and associated companies</t>
  </si>
  <si>
    <t>At 31.12.01</t>
  </si>
  <si>
    <t>Year ended 31st December 2002</t>
  </si>
  <si>
    <t>At 1.1.02</t>
  </si>
  <si>
    <t>Rights issue of shares</t>
  </si>
  <si>
    <t>Rights issue and ESOS expenses</t>
  </si>
  <si>
    <t>Realisation of reserve upon disposal</t>
  </si>
  <si>
    <t>of leasehold land and building</t>
  </si>
  <si>
    <t>In respect of subsidiary companies</t>
  </si>
  <si>
    <t>acquired</t>
  </si>
  <si>
    <t>At 31.12.02</t>
  </si>
  <si>
    <t>The Condensed Consolidated Statements of Changes in Equity should be read in conjunction with the Annual Audited Financial Statements of the Group for the year ended 31st December 2001.</t>
  </si>
  <si>
    <t>SHARE</t>
  </si>
  <si>
    <t>CAPITAL</t>
  </si>
  <si>
    <t>RM'000</t>
  </si>
  <si>
    <t>-</t>
  </si>
  <si>
    <t>PREMIUM</t>
  </si>
  <si>
    <t>REVALUATION</t>
  </si>
  <si>
    <t>PROPERTY</t>
  </si>
  <si>
    <t>RESERVE</t>
  </si>
  <si>
    <t>TRANSLATION</t>
  </si>
  <si>
    <t>FOREIGN</t>
  </si>
  <si>
    <t>EXCHANGE</t>
  </si>
  <si>
    <t>CONSOLIDATION</t>
  </si>
  <si>
    <t>RESERVE ON</t>
  </si>
  <si>
    <t>RETAINED</t>
  </si>
  <si>
    <t>PROFITS</t>
  </si>
  <si>
    <t>SHAREHOLDERS'</t>
  </si>
  <si>
    <t>TOTAL</t>
  </si>
  <si>
    <t>EQUITY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</si>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</sst>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2" width="11.6640625" style="1" customWidth="1"/>
    <col min="3" max="3" width="4.6640625" style="1" customWidth="1"/>
    <col min="4" max="4" width="9.6640625" style="1" customWidth="1"/>
    <col min="5" max="5" width="4.6640625" style="1" customWidth="1"/>
    <col min="6" max="6" width="9.6640625" style="1" customWidth="1"/>
    <col min="7" max="7" width="5.6640625" style="1" customWidth="1"/>
    <col min="8" max="8" width="10.6640625" style="1" customWidth="1"/>
    <col min="9" max="9" width="5.6640625" style="1" customWidth="1"/>
    <col min="10" max="10" width="11.6640625" style="1" customWidth="1"/>
    <col min="11" max="11" width="5.6640625" style="1" customWidth="1"/>
    <col min="12" max="12" width="10.6640625" style="1" customWidth="1"/>
    <col min="13" max="13" width="5.6640625" style="1" customWidth="1"/>
    <col min="14" max="14" width="9.6640625" style="1" customWidth="1"/>
    <col min="15" max="15" width="4.6640625" style="1" customWidth="1"/>
    <col min="16" max="16" width="9.6640625" style="1" customWidth="1"/>
    <col min="17" max="17" width="5.6640625" style="1" customWidth="1"/>
    <col min="18" max="18" width="10.6640625" style="1" customWidth="1"/>
    <col min="19" max="19" width="3.6640625" style="1" customWidth="1"/>
    <col min="20" max="16384" width="9.6640625" style="1" customWidth="1"/>
  </cols>
  <sheetData>
    <row r="1" ht="15.75">
      <c r="A1" s="1" t="s">
        <v>0</v>
      </c>
    </row>
    <row r="2" ht="15.75">
      <c r="A2" s="2"/>
    </row>
    <row r="3" ht="15.75">
      <c r="A3" s="2" t="s">
        <v>1</v>
      </c>
    </row>
    <row r="4" ht="15.75">
      <c r="A4" s="1" t="s">
        <v>2</v>
      </c>
    </row>
    <row r="5" ht="15.75">
      <c r="A5" s="2"/>
    </row>
    <row r="6" ht="15.75">
      <c r="A6" s="3" t="s">
        <v>3</v>
      </c>
    </row>
    <row r="7" ht="15.75">
      <c r="A7" s="3"/>
    </row>
    <row r="9" spans="4:18" ht="15.75">
      <c r="D9" s="4"/>
      <c r="E9" s="4"/>
      <c r="F9" s="4"/>
      <c r="G9" s="4"/>
      <c r="H9" s="4"/>
      <c r="I9" s="4"/>
      <c r="J9" s="4" t="s">
        <v>32</v>
      </c>
      <c r="K9" s="4"/>
      <c r="L9" s="4"/>
      <c r="M9" s="4"/>
      <c r="N9" s="4"/>
      <c r="O9" s="4"/>
      <c r="P9" s="4"/>
      <c r="Q9" s="4"/>
      <c r="R9" s="4"/>
    </row>
    <row r="10" spans="4:18" ht="15.75">
      <c r="D10" s="4"/>
      <c r="E10" s="4"/>
      <c r="F10" s="4"/>
      <c r="G10" s="4"/>
      <c r="H10" s="4" t="s">
        <v>29</v>
      </c>
      <c r="I10" s="4"/>
      <c r="J10" s="4" t="s">
        <v>33</v>
      </c>
      <c r="K10" s="4"/>
      <c r="L10" s="4"/>
      <c r="M10" s="4"/>
      <c r="N10" s="4"/>
      <c r="O10" s="4"/>
      <c r="P10" s="4"/>
      <c r="Q10" s="4"/>
      <c r="R10" s="4" t="s">
        <v>39</v>
      </c>
    </row>
    <row r="11" spans="4:19" ht="15.75">
      <c r="D11" s="4" t="s">
        <v>23</v>
      </c>
      <c r="E11" s="4"/>
      <c r="F11" s="4" t="s">
        <v>23</v>
      </c>
      <c r="G11" s="5" t="s">
        <v>28</v>
      </c>
      <c r="H11" s="5"/>
      <c r="I11" s="5" t="s">
        <v>31</v>
      </c>
      <c r="J11" s="5"/>
      <c r="K11" s="4"/>
      <c r="L11" s="4" t="s">
        <v>35</v>
      </c>
      <c r="M11" s="4"/>
      <c r="N11" s="4" t="s">
        <v>24</v>
      </c>
      <c r="O11" s="4"/>
      <c r="P11" s="4" t="s">
        <v>36</v>
      </c>
      <c r="Q11" s="5" t="s">
        <v>38</v>
      </c>
      <c r="R11" s="5"/>
      <c r="S11" s="5"/>
    </row>
    <row r="12" spans="4:18" ht="15.75">
      <c r="D12" s="4" t="s">
        <v>24</v>
      </c>
      <c r="E12" s="4"/>
      <c r="F12" s="4" t="s">
        <v>27</v>
      </c>
      <c r="G12" s="4"/>
      <c r="H12" s="4" t="s">
        <v>30</v>
      </c>
      <c r="I12" s="4"/>
      <c r="J12" s="4" t="s">
        <v>30</v>
      </c>
      <c r="K12" s="5" t="s">
        <v>34</v>
      </c>
      <c r="L12" s="5"/>
      <c r="M12" s="5"/>
      <c r="N12" s="4" t="s">
        <v>30</v>
      </c>
      <c r="O12" s="4"/>
      <c r="P12" s="4" t="s">
        <v>37</v>
      </c>
      <c r="Q12" s="4"/>
      <c r="R12" s="4" t="s">
        <v>40</v>
      </c>
    </row>
    <row r="13" spans="4:18" ht="15.75">
      <c r="D13" s="4" t="s">
        <v>25</v>
      </c>
      <c r="E13" s="4"/>
      <c r="F13" s="4" t="s">
        <v>25</v>
      </c>
      <c r="G13" s="4"/>
      <c r="H13" s="4" t="s">
        <v>25</v>
      </c>
      <c r="I13" s="4"/>
      <c r="J13" s="4" t="s">
        <v>25</v>
      </c>
      <c r="K13" s="4"/>
      <c r="L13" s="4" t="s">
        <v>25</v>
      </c>
      <c r="M13" s="4"/>
      <c r="N13" s="4" t="s">
        <v>25</v>
      </c>
      <c r="O13" s="4"/>
      <c r="P13" s="4" t="s">
        <v>25</v>
      </c>
      <c r="Q13" s="4"/>
      <c r="R13" s="4" t="s">
        <v>25</v>
      </c>
    </row>
    <row r="15" ht="15.75">
      <c r="A15" s="6" t="s">
        <v>4</v>
      </c>
    </row>
    <row r="17" spans="1:18" ht="15.75">
      <c r="A17" s="2" t="s">
        <v>5</v>
      </c>
      <c r="D17" s="8">
        <v>93340</v>
      </c>
      <c r="E17" s="7"/>
      <c r="F17" s="7">
        <v>57285</v>
      </c>
      <c r="G17" s="7"/>
      <c r="H17" s="7">
        <v>8013</v>
      </c>
      <c r="I17" s="7"/>
      <c r="J17" s="7">
        <v>11543</v>
      </c>
      <c r="K17" s="7"/>
      <c r="L17" s="7">
        <v>10800</v>
      </c>
      <c r="M17" s="7"/>
      <c r="N17" s="7">
        <v>5</v>
      </c>
      <c r="O17" s="7"/>
      <c r="P17" s="7">
        <v>5862</v>
      </c>
      <c r="Q17" s="7"/>
      <c r="R17" s="7">
        <f>SUM(D17:Q17)</f>
        <v>186848</v>
      </c>
    </row>
    <row r="18" spans="4:18" ht="15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.75">
      <c r="A19" s="2" t="s">
        <v>6</v>
      </c>
      <c r="D19" s="9" t="s">
        <v>26</v>
      </c>
      <c r="E19" s="7"/>
      <c r="F19" s="9" t="s">
        <v>26</v>
      </c>
      <c r="G19" s="7"/>
      <c r="H19" s="9" t="s">
        <v>26</v>
      </c>
      <c r="I19" s="7"/>
      <c r="J19" s="9" t="s">
        <v>26</v>
      </c>
      <c r="K19" s="7"/>
      <c r="L19" s="9" t="s">
        <v>26</v>
      </c>
      <c r="M19" s="7"/>
      <c r="N19" s="9" t="s">
        <v>26</v>
      </c>
      <c r="O19" s="7"/>
      <c r="P19" s="7">
        <v>-5779</v>
      </c>
      <c r="Q19" s="7"/>
      <c r="R19" s="7">
        <f>SUM(D19:Q19)</f>
        <v>-5779</v>
      </c>
    </row>
    <row r="20" spans="4:18" ht="15.7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.75">
      <c r="A21" s="2" t="s">
        <v>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5.75">
      <c r="A22" s="2" t="s">
        <v>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.75">
      <c r="A23" s="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.75">
      <c r="A24" s="2" t="s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5.75">
      <c r="A25" s="2" t="s">
        <v>10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5.75">
      <c r="A26" s="2" t="s">
        <v>11</v>
      </c>
      <c r="D26" s="9" t="s">
        <v>26</v>
      </c>
      <c r="E26" s="7"/>
      <c r="F26" s="9" t="s">
        <v>26</v>
      </c>
      <c r="G26" s="7"/>
      <c r="H26" s="9" t="s">
        <v>26</v>
      </c>
      <c r="I26" s="7"/>
      <c r="J26" s="10">
        <v>-35</v>
      </c>
      <c r="K26" s="7"/>
      <c r="L26" s="9" t="s">
        <v>26</v>
      </c>
      <c r="M26" s="7"/>
      <c r="N26" s="9" t="s">
        <v>26</v>
      </c>
      <c r="O26" s="7"/>
      <c r="P26" s="9" t="s">
        <v>26</v>
      </c>
      <c r="Q26" s="7"/>
      <c r="R26" s="7">
        <f>SUM(D26:Q26)</f>
        <v>-35</v>
      </c>
    </row>
    <row r="27" spans="4:18" ht="15.75">
      <c r="D27" s="11"/>
      <c r="E27" s="7"/>
      <c r="F27" s="11"/>
      <c r="G27" s="7"/>
      <c r="H27" s="11"/>
      <c r="I27" s="7"/>
      <c r="J27" s="11"/>
      <c r="K27" s="7"/>
      <c r="L27" s="11"/>
      <c r="M27" s="7"/>
      <c r="N27" s="11"/>
      <c r="O27" s="7"/>
      <c r="P27" s="11"/>
      <c r="Q27" s="7"/>
      <c r="R27" s="11"/>
    </row>
    <row r="28" spans="1:18" ht="15.75">
      <c r="A28" s="2" t="s">
        <v>12</v>
      </c>
      <c r="D28" s="7">
        <f>SUM(D17:D26)</f>
        <v>93340</v>
      </c>
      <c r="E28" s="7"/>
      <c r="F28" s="7">
        <f>SUM(F17:F26)</f>
        <v>57285</v>
      </c>
      <c r="G28" s="7"/>
      <c r="H28" s="7">
        <f>SUM(H17:H26)</f>
        <v>8013</v>
      </c>
      <c r="I28" s="7"/>
      <c r="J28" s="7">
        <f>SUM(J17:J26)</f>
        <v>11508</v>
      </c>
      <c r="K28" s="7"/>
      <c r="L28" s="7">
        <f>SUM(L17:L26)</f>
        <v>10800</v>
      </c>
      <c r="M28" s="7"/>
      <c r="N28" s="7">
        <f>SUM(N17:N26)</f>
        <v>5</v>
      </c>
      <c r="O28" s="7"/>
      <c r="P28" s="7">
        <f>SUM(P17:P26)</f>
        <v>83</v>
      </c>
      <c r="Q28" s="7"/>
      <c r="R28" s="7">
        <f>SUM(R17:R26)</f>
        <v>181034</v>
      </c>
    </row>
    <row r="29" spans="4:18" ht="15.75">
      <c r="D29" s="12"/>
      <c r="E29" s="7"/>
      <c r="F29" s="12"/>
      <c r="G29" s="7"/>
      <c r="H29" s="12"/>
      <c r="I29" s="7"/>
      <c r="J29" s="12"/>
      <c r="K29" s="7"/>
      <c r="L29" s="12"/>
      <c r="M29" s="7"/>
      <c r="N29" s="12"/>
      <c r="O29" s="7"/>
      <c r="P29" s="12"/>
      <c r="Q29" s="7"/>
      <c r="R29" s="12"/>
    </row>
    <row r="30" spans="4:18" ht="15.7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.75">
      <c r="A31" s="6" t="s">
        <v>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.75">
      <c r="A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.75">
      <c r="A33" s="2" t="s">
        <v>14</v>
      </c>
      <c r="D33" s="8">
        <v>93340</v>
      </c>
      <c r="E33" s="7"/>
      <c r="F33" s="7">
        <v>57285</v>
      </c>
      <c r="G33" s="7"/>
      <c r="H33" s="7">
        <v>8013</v>
      </c>
      <c r="I33" s="7"/>
      <c r="J33" s="7">
        <v>11508</v>
      </c>
      <c r="K33" s="7"/>
      <c r="L33" s="7">
        <v>10800</v>
      </c>
      <c r="M33" s="7"/>
      <c r="N33" s="7">
        <v>5</v>
      </c>
      <c r="O33" s="7"/>
      <c r="P33" s="7">
        <v>83</v>
      </c>
      <c r="Q33" s="7"/>
      <c r="R33" s="7">
        <f>SUM(D33:Q33)</f>
        <v>181034</v>
      </c>
    </row>
    <row r="34" spans="4:18" ht="15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.75">
      <c r="A35" s="2" t="s">
        <v>6</v>
      </c>
      <c r="D35" s="9" t="s">
        <v>26</v>
      </c>
      <c r="E35" s="7"/>
      <c r="F35" s="9" t="s">
        <v>26</v>
      </c>
      <c r="G35" s="7"/>
      <c r="H35" s="9" t="s">
        <v>26</v>
      </c>
      <c r="I35" s="7"/>
      <c r="J35" s="9" t="s">
        <v>26</v>
      </c>
      <c r="K35" s="7"/>
      <c r="L35" s="9" t="s">
        <v>26</v>
      </c>
      <c r="M35" s="7"/>
      <c r="N35" s="9" t="s">
        <v>26</v>
      </c>
      <c r="O35" s="7"/>
      <c r="P35" s="7">
        <v>726</v>
      </c>
      <c r="Q35" s="7"/>
      <c r="R35" s="7">
        <f>SUM(D35:Q35)</f>
        <v>726</v>
      </c>
    </row>
    <row r="36" spans="4:18" ht="15.7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.75">
      <c r="A37" s="1" t="s">
        <v>15</v>
      </c>
      <c r="D37" s="7">
        <v>37335</v>
      </c>
      <c r="E37" s="7"/>
      <c r="F37" s="7">
        <v>-18668</v>
      </c>
      <c r="G37" s="7"/>
      <c r="H37" s="9" t="s">
        <v>26</v>
      </c>
      <c r="I37" s="7"/>
      <c r="J37" s="9" t="s">
        <v>26</v>
      </c>
      <c r="K37" s="7"/>
      <c r="L37" s="9" t="s">
        <v>26</v>
      </c>
      <c r="M37" s="7"/>
      <c r="N37" s="9" t="s">
        <v>26</v>
      </c>
      <c r="O37" s="7"/>
      <c r="P37" s="9" t="s">
        <v>26</v>
      </c>
      <c r="Q37" s="7"/>
      <c r="R37" s="7">
        <f>SUM(D37:Q37)</f>
        <v>18667</v>
      </c>
    </row>
    <row r="38" spans="4:18" ht="15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>
      <c r="A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.75">
      <c r="A40" s="2" t="s">
        <v>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4:18" ht="15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.75">
      <c r="A42" s="2" t="s">
        <v>16</v>
      </c>
      <c r="D42" s="9" t="s">
        <v>26</v>
      </c>
      <c r="E42" s="7"/>
      <c r="F42" s="7">
        <v>-1303</v>
      </c>
      <c r="G42" s="7"/>
      <c r="H42" s="9" t="s">
        <v>26</v>
      </c>
      <c r="I42" s="7"/>
      <c r="J42" s="9" t="s">
        <v>26</v>
      </c>
      <c r="K42" s="7"/>
      <c r="L42" s="9" t="s">
        <v>26</v>
      </c>
      <c r="M42" s="7"/>
      <c r="N42" s="9" t="s">
        <v>26</v>
      </c>
      <c r="O42" s="7"/>
      <c r="P42" s="9" t="s">
        <v>26</v>
      </c>
      <c r="Q42" s="7"/>
      <c r="R42" s="7">
        <f>SUM(D42:Q42)</f>
        <v>-1303</v>
      </c>
    </row>
    <row r="43" spans="1:18" ht="15.75">
      <c r="A43" s="2"/>
      <c r="D43" s="9"/>
      <c r="E43" s="7"/>
      <c r="F43" s="7"/>
      <c r="G43" s="7"/>
      <c r="H43" s="9"/>
      <c r="I43" s="7"/>
      <c r="J43" s="9"/>
      <c r="K43" s="7"/>
      <c r="L43" s="9"/>
      <c r="M43" s="7"/>
      <c r="N43" s="9"/>
      <c r="O43" s="7"/>
      <c r="P43" s="9"/>
      <c r="Q43" s="7"/>
      <c r="R43" s="7"/>
    </row>
    <row r="44" spans="1:18" ht="15.75">
      <c r="A44" s="2" t="s">
        <v>17</v>
      </c>
      <c r="D44" s="9"/>
      <c r="E44" s="7"/>
      <c r="F44" s="7"/>
      <c r="G44" s="7"/>
      <c r="H44" s="9"/>
      <c r="I44" s="7"/>
      <c r="J44" s="9"/>
      <c r="K44" s="7"/>
      <c r="L44" s="9"/>
      <c r="M44" s="7"/>
      <c r="N44" s="9"/>
      <c r="O44" s="7"/>
      <c r="P44" s="9"/>
      <c r="Q44" s="7"/>
      <c r="R44" s="7"/>
    </row>
    <row r="45" spans="1:18" ht="15.75">
      <c r="A45" s="2" t="s">
        <v>18</v>
      </c>
      <c r="D45" s="9" t="s">
        <v>26</v>
      </c>
      <c r="E45" s="7"/>
      <c r="F45" s="9" t="s">
        <v>26</v>
      </c>
      <c r="G45" s="7"/>
      <c r="H45" s="10">
        <v>-2256</v>
      </c>
      <c r="I45" s="7"/>
      <c r="J45" s="9" t="s">
        <v>26</v>
      </c>
      <c r="K45" s="7"/>
      <c r="L45" s="9" t="s">
        <v>26</v>
      </c>
      <c r="M45" s="7"/>
      <c r="N45" s="9" t="s">
        <v>26</v>
      </c>
      <c r="O45" s="7"/>
      <c r="P45" s="10">
        <v>2256</v>
      </c>
      <c r="Q45" s="7"/>
      <c r="R45" s="9" t="s">
        <v>26</v>
      </c>
    </row>
    <row r="46" spans="1:18" ht="15.75">
      <c r="A46" s="2"/>
      <c r="D46" s="9"/>
      <c r="E46" s="7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7"/>
      <c r="R46" s="7"/>
    </row>
    <row r="47" spans="1:18" ht="15.75">
      <c r="A47" s="2" t="s">
        <v>9</v>
      </c>
      <c r="D47" s="9"/>
      <c r="E47" s="7"/>
      <c r="F47" s="9"/>
      <c r="G47" s="7"/>
      <c r="H47" s="9"/>
      <c r="I47" s="7"/>
      <c r="J47" s="9"/>
      <c r="K47" s="7"/>
      <c r="L47" s="9"/>
      <c r="M47" s="7"/>
      <c r="N47" s="9"/>
      <c r="O47" s="7"/>
      <c r="P47" s="9"/>
      <c r="Q47" s="7"/>
      <c r="R47" s="7"/>
    </row>
    <row r="48" spans="1:18" ht="15.75">
      <c r="A48" s="2" t="s">
        <v>10</v>
      </c>
      <c r="D48" s="9"/>
      <c r="E48" s="7"/>
      <c r="F48" s="9"/>
      <c r="G48" s="7"/>
      <c r="H48" s="9"/>
      <c r="I48" s="7"/>
      <c r="J48" s="9"/>
      <c r="K48" s="7"/>
      <c r="L48" s="9"/>
      <c r="M48" s="7"/>
      <c r="N48" s="9"/>
      <c r="O48" s="7"/>
      <c r="P48" s="9"/>
      <c r="Q48" s="7"/>
      <c r="R48" s="7"/>
    </row>
    <row r="49" spans="1:18" ht="15.75">
      <c r="A49" s="2" t="s">
        <v>11</v>
      </c>
      <c r="D49" s="9" t="s">
        <v>26</v>
      </c>
      <c r="E49" s="7"/>
      <c r="F49" s="9" t="s">
        <v>26</v>
      </c>
      <c r="G49" s="7"/>
      <c r="H49" s="9" t="s">
        <v>26</v>
      </c>
      <c r="I49" s="7"/>
      <c r="J49" s="10">
        <v>-283</v>
      </c>
      <c r="K49" s="7"/>
      <c r="L49" s="9" t="s">
        <v>26</v>
      </c>
      <c r="M49" s="7"/>
      <c r="N49" s="9" t="s">
        <v>26</v>
      </c>
      <c r="O49" s="7"/>
      <c r="P49" s="9" t="s">
        <v>26</v>
      </c>
      <c r="Q49" s="7"/>
      <c r="R49" s="7">
        <f>SUM(D49:Q49)</f>
        <v>-283</v>
      </c>
    </row>
    <row r="50" spans="1:18" ht="15.75">
      <c r="A50" s="2"/>
      <c r="D50" s="9"/>
      <c r="E50" s="7"/>
      <c r="F50" s="9"/>
      <c r="G50" s="7"/>
      <c r="H50" s="9"/>
      <c r="I50" s="7"/>
      <c r="J50" s="9"/>
      <c r="K50" s="7"/>
      <c r="L50" s="9"/>
      <c r="M50" s="7"/>
      <c r="N50" s="9"/>
      <c r="O50" s="7"/>
      <c r="P50" s="9"/>
      <c r="Q50" s="7"/>
      <c r="R50" s="7"/>
    </row>
    <row r="51" spans="1:18" ht="15.75">
      <c r="A51" s="2" t="s">
        <v>19</v>
      </c>
      <c r="D51" s="9"/>
      <c r="E51" s="7"/>
      <c r="F51" s="9"/>
      <c r="G51" s="7"/>
      <c r="H51" s="9"/>
      <c r="I51" s="7"/>
      <c r="J51" s="9"/>
      <c r="K51" s="7"/>
      <c r="L51" s="9"/>
      <c r="M51" s="7"/>
      <c r="N51" s="9"/>
      <c r="O51" s="7"/>
      <c r="P51" s="9"/>
      <c r="Q51" s="7"/>
      <c r="R51" s="7"/>
    </row>
    <row r="52" spans="1:18" ht="15.75">
      <c r="A52" s="2" t="s">
        <v>20</v>
      </c>
      <c r="D52" s="9" t="s">
        <v>26</v>
      </c>
      <c r="E52" s="7"/>
      <c r="F52" s="9" t="s">
        <v>26</v>
      </c>
      <c r="G52" s="7"/>
      <c r="H52" s="9" t="s">
        <v>26</v>
      </c>
      <c r="I52" s="7"/>
      <c r="J52" s="9" t="s">
        <v>26</v>
      </c>
      <c r="K52" s="7"/>
      <c r="L52" s="10">
        <v>324</v>
      </c>
      <c r="M52" s="7"/>
      <c r="N52" s="9" t="s">
        <v>26</v>
      </c>
      <c r="O52" s="7"/>
      <c r="P52" s="9" t="s">
        <v>26</v>
      </c>
      <c r="Q52" s="7"/>
      <c r="R52" s="7">
        <f>SUM(D52:Q52)</f>
        <v>324</v>
      </c>
    </row>
    <row r="53" spans="4:18" ht="15.75">
      <c r="D53" s="11"/>
      <c r="E53" s="7"/>
      <c r="F53" s="11"/>
      <c r="G53" s="7"/>
      <c r="H53" s="11"/>
      <c r="I53" s="7"/>
      <c r="J53" s="11"/>
      <c r="K53" s="7"/>
      <c r="L53" s="11"/>
      <c r="M53" s="7"/>
      <c r="N53" s="11"/>
      <c r="O53" s="7"/>
      <c r="P53" s="11"/>
      <c r="Q53" s="7"/>
      <c r="R53" s="11"/>
    </row>
    <row r="54" spans="1:20" ht="15.75">
      <c r="A54" s="2" t="s">
        <v>21</v>
      </c>
      <c r="D54" s="7">
        <f>SUM(D33:D52)</f>
        <v>130675</v>
      </c>
      <c r="E54" s="7"/>
      <c r="F54" s="7">
        <f>SUM(F33:F52)</f>
        <v>37314</v>
      </c>
      <c r="G54" s="7"/>
      <c r="H54" s="7">
        <f>SUM(H33:H52)</f>
        <v>5757</v>
      </c>
      <c r="I54" s="7"/>
      <c r="J54" s="7">
        <f>SUM(J33:J52)</f>
        <v>11225</v>
      </c>
      <c r="K54" s="7"/>
      <c r="L54" s="7">
        <f>SUM(L33:L52)</f>
        <v>11124</v>
      </c>
      <c r="M54" s="7"/>
      <c r="N54" s="7">
        <f>SUM(N33:N52)</f>
        <v>5</v>
      </c>
      <c r="O54" s="7"/>
      <c r="P54" s="7">
        <f>SUM(P33:P52)</f>
        <v>3065</v>
      </c>
      <c r="Q54" s="7"/>
      <c r="R54" s="7">
        <f>SUM(R33:R52)</f>
        <v>199165</v>
      </c>
      <c r="T54" s="1" t="s">
        <v>41</v>
      </c>
    </row>
    <row r="55" spans="4:18" ht="15.75">
      <c r="D55" s="12"/>
      <c r="E55" s="7"/>
      <c r="F55" s="12"/>
      <c r="G55" s="7"/>
      <c r="H55" s="12"/>
      <c r="I55" s="7"/>
      <c r="J55" s="12"/>
      <c r="K55" s="7"/>
      <c r="L55" s="12"/>
      <c r="M55" s="7"/>
      <c r="N55" s="12"/>
      <c r="O55" s="7"/>
      <c r="P55" s="12"/>
      <c r="Q55" s="7"/>
      <c r="R55" s="12"/>
    </row>
    <row r="56" ht="15.75">
      <c r="R56" s="1" t="s">
        <v>41</v>
      </c>
    </row>
    <row r="58" ht="15.75">
      <c r="A58" s="2" t="s">
        <v>22</v>
      </c>
    </row>
  </sheetData>
  <printOptions horizontalCentered="1"/>
  <pageMargins left="0.3937007874015748" right="0.1968503937007874" top="0.1968503937007874" bottom="0.0787401574803149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