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'Sheet1'!$A$1:$K$42</definedName>
  </definedNames>
  <calcPr fullCalcOnLoad="1"/>
</workbook>
</file>

<file path=xl/sharedStrings.xml><?xml version="1.0" encoding="utf-8"?>
<sst xmlns="http://schemas.openxmlformats.org/spreadsheetml/2006/main" count="63" uniqueCount="34">
  <si>
    <t>AFFIN HOLDINGS BERHAD</t>
  </si>
  <si>
    <t>GROUP</t>
  </si>
  <si>
    <t>Share premium</t>
  </si>
  <si>
    <t>Retained profits</t>
  </si>
  <si>
    <t>Total</t>
  </si>
  <si>
    <t>RM'000</t>
  </si>
  <si>
    <t>Number of shares</t>
  </si>
  <si>
    <t>Nominal value</t>
  </si>
  <si>
    <t>Statutory reserves</t>
  </si>
  <si>
    <t>Currency translation reserves</t>
  </si>
  <si>
    <t>Issued and fully paid</t>
  </si>
  <si>
    <t>ordinary shares of RM1 each</t>
  </si>
  <si>
    <t>Non-distributable</t>
  </si>
  <si>
    <t>Distributable</t>
  </si>
  <si>
    <t>'000</t>
  </si>
  <si>
    <t>Net profit for the financial period</t>
  </si>
  <si>
    <t>Transfer to statutory reserve</t>
  </si>
  <si>
    <t>(Company no. 23218 - W)</t>
  </si>
  <si>
    <t>Condensed Financial Statements</t>
  </si>
  <si>
    <t>Unaudited Condensed Statement Of Changes In Equity</t>
  </si>
  <si>
    <t>Issue of share capital arising from:</t>
  </si>
  <si>
    <t>- exercise of Employees Share Option Scheme</t>
  </si>
  <si>
    <t>Dividends paid in relation to the financial year ended 31 December 2002</t>
  </si>
  <si>
    <t>Currency translation differences</t>
  </si>
  <si>
    <t>At 1 January 2004</t>
  </si>
  <si>
    <t>At 1 January 2003</t>
  </si>
  <si>
    <t>- prior year adjustment</t>
  </si>
  <si>
    <t>As restated</t>
  </si>
  <si>
    <t>For The Financial Period Ended 30 June 2004</t>
  </si>
  <si>
    <t>Dividends paid in relation to the financial year ended 31 December 2003</t>
  </si>
  <si>
    <t>At 30 June 2004</t>
  </si>
  <si>
    <t>At 30 June 2003</t>
  </si>
  <si>
    <t>Realisation of currency translation reserve due to disposal of a foreign investment</t>
  </si>
  <si>
    <t>As previously reported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</si>
</sst>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-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Border="1" applyAlignment="1">
      <alignment/>
    </xf>
    <xf numFmtId="0" fontId="0" fillId="0" borderId="0" xfId="0" applyAlignment="1" quotePrefix="1">
      <alignment horizontal="left" vertical="center" wrapText="1"/>
    </xf>
    <xf numFmtId="37" fontId="0" fillId="0" borderId="0" xfId="0" applyNumberFormat="1" applyAlignment="1">
      <alignment/>
    </xf>
    <xf numFmtId="37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6" fontId="0" fillId="0" borderId="2" xfId="15" applyNumberFormat="1" applyBorder="1" applyAlignment="1">
      <alignment/>
    </xf>
    <xf numFmtId="37" fontId="0" fillId="0" borderId="2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2"/>
  <sheetViews>
    <sheetView tabSelected="1" workbookViewId="0" topLeftCell="A22">
      <selection activeCell="J39" sqref="J39"/>
    </sheetView>
  </sheetViews>
  <sheetFormatPr defaultColWidth="9.140625" defaultRowHeight="12.75"/>
  <cols>
    <col min="1" max="1" width="31.140625" style="0" customWidth="1"/>
    <col min="2" max="2" width="1.57421875" style="0" customWidth="1"/>
    <col min="3" max="3" width="14.57421875" style="0" customWidth="1"/>
    <col min="4" max="4" width="14.7109375" style="0" customWidth="1"/>
    <col min="5" max="5" width="2.140625" style="0" customWidth="1"/>
    <col min="6" max="7" width="12.421875" style="0" customWidth="1"/>
    <col min="8" max="8" width="13.00390625" style="0" customWidth="1"/>
    <col min="9" max="9" width="1.421875" style="0" customWidth="1"/>
    <col min="10" max="10" width="12.7109375" style="0" customWidth="1"/>
    <col min="11" max="11" width="13.421875" style="0" customWidth="1"/>
    <col min="13" max="13" width="10.57421875" style="0" bestFit="1" customWidth="1"/>
  </cols>
  <sheetData>
    <row r="1" spans="1:11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.75">
      <c r="A4" s="29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.75">
      <c r="A5" s="28" t="s">
        <v>28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8" spans="3:5" ht="12.75">
      <c r="C8" s="28" t="s">
        <v>10</v>
      </c>
      <c r="D8" s="28"/>
      <c r="E8" s="2"/>
    </row>
    <row r="9" spans="3:10" ht="12.75">
      <c r="C9" s="30" t="s">
        <v>11</v>
      </c>
      <c r="D9" s="30"/>
      <c r="E9" s="8"/>
      <c r="F9" s="30" t="s">
        <v>12</v>
      </c>
      <c r="G9" s="30"/>
      <c r="H9" s="30"/>
      <c r="I9" s="9"/>
      <c r="J9" s="10" t="s">
        <v>13</v>
      </c>
    </row>
    <row r="10" spans="1:11" ht="38.25">
      <c r="A10" s="1" t="s">
        <v>1</v>
      </c>
      <c r="C10" s="2" t="s">
        <v>6</v>
      </c>
      <c r="D10" s="2" t="s">
        <v>7</v>
      </c>
      <c r="E10" s="2"/>
      <c r="F10" s="2" t="s">
        <v>2</v>
      </c>
      <c r="G10" s="2" t="s">
        <v>8</v>
      </c>
      <c r="H10" s="2" t="s">
        <v>9</v>
      </c>
      <c r="I10" s="2"/>
      <c r="J10" s="2" t="s">
        <v>3</v>
      </c>
      <c r="K10" s="2" t="s">
        <v>4</v>
      </c>
    </row>
    <row r="11" spans="1:11" ht="12.75">
      <c r="A11" s="1"/>
      <c r="C11" s="13" t="s">
        <v>14</v>
      </c>
      <c r="D11" s="2" t="s">
        <v>5</v>
      </c>
      <c r="E11" s="2"/>
      <c r="F11" s="2" t="s">
        <v>5</v>
      </c>
      <c r="G11" s="2" t="s">
        <v>5</v>
      </c>
      <c r="H11" s="2" t="s">
        <v>5</v>
      </c>
      <c r="I11" s="2"/>
      <c r="J11" s="2" t="s">
        <v>5</v>
      </c>
      <c r="K11" s="2" t="s">
        <v>5</v>
      </c>
    </row>
    <row r="12" spans="1:11" ht="12.75">
      <c r="A12" t="s">
        <v>24</v>
      </c>
      <c r="C12" s="17">
        <v>993488</v>
      </c>
      <c r="D12" s="17">
        <v>993488</v>
      </c>
      <c r="E12" s="17"/>
      <c r="F12" s="17">
        <v>903318</v>
      </c>
      <c r="G12" s="17">
        <v>270091</v>
      </c>
      <c r="H12" s="17">
        <v>2820</v>
      </c>
      <c r="I12" s="17"/>
      <c r="J12" s="17">
        <v>224625</v>
      </c>
      <c r="K12" s="11">
        <f>SUM(D12:J12)</f>
        <v>2394342</v>
      </c>
    </row>
    <row r="13" spans="3:11" ht="6" customHeight="1"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9.5" customHeight="1">
      <c r="A14" t="s">
        <v>20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33" customHeight="1">
      <c r="A15" s="16" t="s">
        <v>21</v>
      </c>
      <c r="C15" s="5">
        <v>20479</v>
      </c>
      <c r="D15" s="5">
        <v>20479</v>
      </c>
      <c r="E15" s="5"/>
      <c r="F15" s="5">
        <v>0</v>
      </c>
      <c r="G15" s="5">
        <v>0</v>
      </c>
      <c r="H15" s="5">
        <v>0</v>
      </c>
      <c r="I15" s="5"/>
      <c r="J15" s="5">
        <v>0</v>
      </c>
      <c r="K15" s="11">
        <f>SUM(D15:J15)</f>
        <v>20479</v>
      </c>
    </row>
    <row r="16" spans="1:11" ht="24" customHeight="1">
      <c r="A16" s="14" t="s">
        <v>23</v>
      </c>
      <c r="C16" s="5">
        <v>0</v>
      </c>
      <c r="D16" s="5">
        <v>0</v>
      </c>
      <c r="E16" s="5"/>
      <c r="F16" s="5">
        <v>0</v>
      </c>
      <c r="G16" s="5">
        <v>0</v>
      </c>
      <c r="H16" s="5">
        <v>0</v>
      </c>
      <c r="I16" s="5"/>
      <c r="J16" s="5">
        <v>0</v>
      </c>
      <c r="K16" s="11">
        <f>SUM(D16:J16)</f>
        <v>0</v>
      </c>
    </row>
    <row r="17" spans="1:11" ht="15.75" customHeight="1">
      <c r="A17" s="14" t="s">
        <v>15</v>
      </c>
      <c r="C17" s="5">
        <v>0</v>
      </c>
      <c r="D17" s="5">
        <v>0</v>
      </c>
      <c r="E17" s="5"/>
      <c r="F17" s="5">
        <v>0</v>
      </c>
      <c r="G17" s="5">
        <v>0</v>
      </c>
      <c r="H17" s="5">
        <v>0</v>
      </c>
      <c r="I17" s="5"/>
      <c r="J17" s="5">
        <v>91275</v>
      </c>
      <c r="K17" s="11">
        <f>SUM(D17:J17)</f>
        <v>91275</v>
      </c>
    </row>
    <row r="18" spans="1:11" ht="15.75" customHeight="1">
      <c r="A18" s="14" t="s">
        <v>16</v>
      </c>
      <c r="C18" s="5">
        <v>0</v>
      </c>
      <c r="D18" s="5">
        <v>0</v>
      </c>
      <c r="E18" s="5"/>
      <c r="F18" s="5">
        <v>0</v>
      </c>
      <c r="G18" s="5">
        <f>14746</f>
        <v>14746</v>
      </c>
      <c r="H18" s="5">
        <v>0</v>
      </c>
      <c r="I18" s="5"/>
      <c r="J18" s="5">
        <f>-14746</f>
        <v>-14746</v>
      </c>
      <c r="K18" s="11">
        <f>SUM(D18:J18)</f>
        <v>0</v>
      </c>
    </row>
    <row r="19" spans="1:11" ht="37.5" customHeight="1">
      <c r="A19" s="14" t="s">
        <v>29</v>
      </c>
      <c r="C19" s="5">
        <v>0</v>
      </c>
      <c r="D19" s="5">
        <v>0</v>
      </c>
      <c r="E19" s="5"/>
      <c r="F19" s="5">
        <v>0</v>
      </c>
      <c r="G19" s="5">
        <v>0</v>
      </c>
      <c r="H19" s="5">
        <v>0</v>
      </c>
      <c r="I19" s="5"/>
      <c r="J19" s="5">
        <v>-3640</v>
      </c>
      <c r="K19" s="11">
        <f>SUM(D19:J19)</f>
        <v>-3640</v>
      </c>
    </row>
    <row r="20" spans="1:11" s="25" customFormat="1" ht="55.5" customHeight="1">
      <c r="A20" s="24" t="s">
        <v>32</v>
      </c>
      <c r="C20" s="26"/>
      <c r="D20" s="26"/>
      <c r="E20" s="26"/>
      <c r="F20" s="26"/>
      <c r="G20" s="26"/>
      <c r="H20" s="26">
        <v>-2820</v>
      </c>
      <c r="I20" s="26"/>
      <c r="J20" s="26">
        <v>2820</v>
      </c>
      <c r="K20" s="27"/>
    </row>
    <row r="21" spans="1:11" ht="20.25" customHeight="1" thickBot="1">
      <c r="A21" s="3" t="s">
        <v>30</v>
      </c>
      <c r="C21" s="6">
        <f>SUM(C12:C20)</f>
        <v>1013967</v>
      </c>
      <c r="D21" s="6">
        <f aca="true" t="shared" si="0" ref="D21:K21">SUM(D12:D20)</f>
        <v>1013967</v>
      </c>
      <c r="E21" s="6">
        <f t="shared" si="0"/>
        <v>0</v>
      </c>
      <c r="F21" s="6">
        <f t="shared" si="0"/>
        <v>903318</v>
      </c>
      <c r="G21" s="6">
        <f t="shared" si="0"/>
        <v>284837</v>
      </c>
      <c r="H21" s="6">
        <f t="shared" si="0"/>
        <v>0</v>
      </c>
      <c r="I21" s="6">
        <f t="shared" si="0"/>
        <v>0</v>
      </c>
      <c r="J21" s="6">
        <f t="shared" si="0"/>
        <v>300334</v>
      </c>
      <c r="K21" s="6">
        <f t="shared" si="0"/>
        <v>2502456</v>
      </c>
    </row>
    <row r="22" spans="3:11" ht="13.5" thickTop="1">
      <c r="C22" s="19"/>
      <c r="D22" s="19"/>
      <c r="E22" s="5"/>
      <c r="F22" s="19"/>
      <c r="G22" s="5"/>
      <c r="H22" s="5"/>
      <c r="I22" s="5"/>
      <c r="J22" s="5"/>
      <c r="K22" s="5"/>
    </row>
    <row r="23" spans="1:14" ht="12.75">
      <c r="A23" s="12"/>
      <c r="B23" s="4"/>
      <c r="C23" s="23"/>
      <c r="D23" s="23"/>
      <c r="E23" s="7"/>
      <c r="F23" s="23"/>
      <c r="G23" s="7"/>
      <c r="H23" s="23"/>
      <c r="I23" s="7"/>
      <c r="J23" s="7"/>
      <c r="K23" s="15"/>
      <c r="L23" s="15"/>
      <c r="M23" s="4"/>
      <c r="N23" s="4"/>
    </row>
    <row r="24" spans="3:14" ht="12.75">
      <c r="C24" s="28"/>
      <c r="D24" s="28"/>
      <c r="E24" s="2"/>
      <c r="G24" s="11"/>
      <c r="J24" s="11"/>
      <c r="K24" s="11"/>
      <c r="L24" s="4"/>
      <c r="M24" s="4"/>
      <c r="N24" s="4"/>
    </row>
    <row r="25" spans="3:14" ht="12.75">
      <c r="C25" s="28" t="s">
        <v>10</v>
      </c>
      <c r="D25" s="28"/>
      <c r="E25" s="2"/>
      <c r="L25" s="4"/>
      <c r="M25" s="4"/>
      <c r="N25" s="4"/>
    </row>
    <row r="26" spans="3:14" ht="12.75">
      <c r="C26" s="30" t="s">
        <v>11</v>
      </c>
      <c r="D26" s="30"/>
      <c r="E26" s="8"/>
      <c r="F26" s="30" t="s">
        <v>12</v>
      </c>
      <c r="G26" s="30"/>
      <c r="H26" s="30"/>
      <c r="I26" s="9"/>
      <c r="J26" s="10" t="s">
        <v>13</v>
      </c>
      <c r="L26" s="4"/>
      <c r="M26" s="4"/>
      <c r="N26" s="4"/>
    </row>
    <row r="27" spans="1:14" ht="38.25">
      <c r="A27" s="1" t="s">
        <v>1</v>
      </c>
      <c r="C27" s="2" t="s">
        <v>6</v>
      </c>
      <c r="D27" s="2" t="s">
        <v>7</v>
      </c>
      <c r="E27" s="2"/>
      <c r="F27" s="2" t="s">
        <v>2</v>
      </c>
      <c r="G27" s="2" t="s">
        <v>8</v>
      </c>
      <c r="H27" s="2" t="s">
        <v>9</v>
      </c>
      <c r="I27" s="2"/>
      <c r="J27" s="2" t="s">
        <v>3</v>
      </c>
      <c r="K27" s="2" t="s">
        <v>4</v>
      </c>
      <c r="L27" s="4"/>
      <c r="M27" s="4"/>
      <c r="N27" s="4"/>
    </row>
    <row r="28" spans="1:14" ht="12.75">
      <c r="A28" s="1"/>
      <c r="C28" s="13" t="s">
        <v>14</v>
      </c>
      <c r="D28" s="2" t="s">
        <v>5</v>
      </c>
      <c r="E28" s="2"/>
      <c r="F28" s="2" t="s">
        <v>5</v>
      </c>
      <c r="G28" s="2" t="s">
        <v>5</v>
      </c>
      <c r="H28" s="2" t="s">
        <v>5</v>
      </c>
      <c r="I28" s="2"/>
      <c r="J28" s="2" t="s">
        <v>5</v>
      </c>
      <c r="K28" s="2" t="s">
        <v>5</v>
      </c>
      <c r="L28" s="4"/>
      <c r="M28" s="4"/>
      <c r="N28" s="4"/>
    </row>
    <row r="29" spans="1:14" ht="12.75">
      <c r="A29" t="s">
        <v>25</v>
      </c>
      <c r="C29" s="17"/>
      <c r="D29" s="17"/>
      <c r="E29" s="17"/>
      <c r="F29" s="17"/>
      <c r="G29" s="17"/>
      <c r="H29" s="17"/>
      <c r="I29" s="17"/>
      <c r="J29" s="17"/>
      <c r="K29" s="11"/>
      <c r="L29" s="4"/>
      <c r="M29" s="4"/>
      <c r="N29" s="4"/>
    </row>
    <row r="30" spans="3:14" ht="12.75">
      <c r="C30" s="18"/>
      <c r="D30" s="18"/>
      <c r="E30" s="18"/>
      <c r="F30" s="18"/>
      <c r="G30" s="18"/>
      <c r="H30" s="18"/>
      <c r="I30" s="18"/>
      <c r="J30" s="18"/>
      <c r="K30" s="11"/>
      <c r="L30" s="4"/>
      <c r="M30" s="4"/>
      <c r="N30" s="4"/>
    </row>
    <row r="31" spans="1:14" ht="24.75" customHeight="1">
      <c r="A31" t="s">
        <v>33</v>
      </c>
      <c r="C31" s="18">
        <v>990378</v>
      </c>
      <c r="D31" s="18">
        <v>990378</v>
      </c>
      <c r="E31" s="18"/>
      <c r="F31" s="18">
        <v>903318</v>
      </c>
      <c r="G31" s="18">
        <v>130262</v>
      </c>
      <c r="H31" s="18">
        <v>2590</v>
      </c>
      <c r="I31" s="18"/>
      <c r="J31" s="18">
        <v>71543</v>
      </c>
      <c r="K31" s="11">
        <f>SUM(D31:J31)</f>
        <v>2098091</v>
      </c>
      <c r="L31" s="4"/>
      <c r="M31" s="4"/>
      <c r="N31" s="4"/>
    </row>
    <row r="32" spans="1:14" ht="12.75">
      <c r="A32" s="3" t="s">
        <v>26</v>
      </c>
      <c r="C32" s="20">
        <v>0</v>
      </c>
      <c r="D32" s="21"/>
      <c r="E32" s="21"/>
      <c r="F32" s="21"/>
      <c r="G32" s="21">
        <v>59913</v>
      </c>
      <c r="H32" s="21"/>
      <c r="I32" s="21"/>
      <c r="J32" s="21">
        <v>112833</v>
      </c>
      <c r="K32" s="22">
        <f>SUM(D32:J32)</f>
        <v>172746</v>
      </c>
      <c r="L32" s="4"/>
      <c r="M32" s="4"/>
      <c r="N32" s="4"/>
    </row>
    <row r="33" spans="1:14" ht="12.75">
      <c r="A33" t="s">
        <v>27</v>
      </c>
      <c r="C33" s="18">
        <f>SUM(C31:C32)</f>
        <v>990378</v>
      </c>
      <c r="D33" s="18">
        <f aca="true" t="shared" si="1" ref="D33:K33">SUM(D31:D32)</f>
        <v>990378</v>
      </c>
      <c r="E33" s="18"/>
      <c r="F33" s="18">
        <f t="shared" si="1"/>
        <v>903318</v>
      </c>
      <c r="G33" s="18">
        <f t="shared" si="1"/>
        <v>190175</v>
      </c>
      <c r="H33" s="18">
        <f t="shared" si="1"/>
        <v>2590</v>
      </c>
      <c r="I33" s="18">
        <f t="shared" si="1"/>
        <v>0</v>
      </c>
      <c r="J33" s="18">
        <f t="shared" si="1"/>
        <v>184376</v>
      </c>
      <c r="K33" s="18">
        <f t="shared" si="1"/>
        <v>2270837</v>
      </c>
      <c r="L33" s="4"/>
      <c r="M33" s="4"/>
      <c r="N33" s="4"/>
    </row>
    <row r="34" spans="1:14" ht="12.75">
      <c r="A34" t="s">
        <v>20</v>
      </c>
      <c r="C34" s="18"/>
      <c r="D34" s="18"/>
      <c r="E34" s="18"/>
      <c r="F34" s="18"/>
      <c r="G34" s="18"/>
      <c r="H34" s="18"/>
      <c r="I34" s="18"/>
      <c r="J34" s="18"/>
      <c r="K34" s="18"/>
      <c r="L34" s="4"/>
      <c r="M34" s="4"/>
      <c r="N34" s="4"/>
    </row>
    <row r="35" spans="1:14" ht="25.5">
      <c r="A35" s="16" t="s">
        <v>21</v>
      </c>
      <c r="C35" s="5">
        <v>17</v>
      </c>
      <c r="D35" s="5">
        <v>17</v>
      </c>
      <c r="E35" s="5"/>
      <c r="F35" s="5">
        <v>0</v>
      </c>
      <c r="G35" s="5">
        <v>0</v>
      </c>
      <c r="H35" s="5">
        <v>0</v>
      </c>
      <c r="I35" s="5"/>
      <c r="J35" s="5">
        <v>0</v>
      </c>
      <c r="K35" s="11">
        <f>SUM(D35:J35)</f>
        <v>17</v>
      </c>
      <c r="L35" s="4"/>
      <c r="M35" s="4"/>
      <c r="N35" s="4"/>
    </row>
    <row r="36" spans="1:14" ht="12.75">
      <c r="A36" s="14" t="s">
        <v>23</v>
      </c>
      <c r="C36" s="5">
        <v>0</v>
      </c>
      <c r="D36" s="5">
        <v>0</v>
      </c>
      <c r="E36" s="5"/>
      <c r="F36" s="5">
        <v>0</v>
      </c>
      <c r="G36" s="5">
        <v>0</v>
      </c>
      <c r="H36" s="5">
        <v>127</v>
      </c>
      <c r="I36" s="5"/>
      <c r="J36" s="5">
        <v>0</v>
      </c>
      <c r="K36" s="11">
        <f>SUM(D36:J36)</f>
        <v>127</v>
      </c>
      <c r="L36" s="4"/>
      <c r="M36" s="4"/>
      <c r="N36" s="4"/>
    </row>
    <row r="37" spans="1:14" ht="21" customHeight="1">
      <c r="A37" s="14" t="s">
        <v>15</v>
      </c>
      <c r="C37" s="5">
        <v>0</v>
      </c>
      <c r="D37" s="5">
        <v>0</v>
      </c>
      <c r="E37" s="5"/>
      <c r="F37" s="5">
        <v>0</v>
      </c>
      <c r="G37" s="5">
        <v>0</v>
      </c>
      <c r="H37" s="5">
        <v>0</v>
      </c>
      <c r="I37" s="5"/>
      <c r="J37" s="5">
        <v>17997</v>
      </c>
      <c r="K37" s="11">
        <f>SUM(D37:J37)</f>
        <v>17997</v>
      </c>
      <c r="L37" s="4"/>
      <c r="M37" s="4"/>
      <c r="N37" s="4"/>
    </row>
    <row r="38" spans="1:14" ht="12.75">
      <c r="A38" s="14" t="s">
        <v>16</v>
      </c>
      <c r="C38" s="5">
        <v>0</v>
      </c>
      <c r="D38" s="5">
        <v>0</v>
      </c>
      <c r="E38" s="5"/>
      <c r="F38" s="5">
        <v>0</v>
      </c>
      <c r="G38" s="5">
        <f>17150</f>
        <v>17150</v>
      </c>
      <c r="H38" s="5">
        <v>0</v>
      </c>
      <c r="I38" s="5"/>
      <c r="J38" s="5">
        <f>-17150</f>
        <v>-17150</v>
      </c>
      <c r="K38" s="11">
        <f>SUM(D38:J38)</f>
        <v>0</v>
      </c>
      <c r="L38" s="4"/>
      <c r="M38" s="4"/>
      <c r="N38" s="4"/>
    </row>
    <row r="39" spans="1:14" ht="38.25">
      <c r="A39" s="14" t="s">
        <v>22</v>
      </c>
      <c r="C39" s="5">
        <v>0</v>
      </c>
      <c r="D39" s="5">
        <v>0</v>
      </c>
      <c r="E39" s="5"/>
      <c r="F39" s="5">
        <v>0</v>
      </c>
      <c r="G39" s="5">
        <v>0</v>
      </c>
      <c r="H39" s="5">
        <v>0</v>
      </c>
      <c r="I39" s="5"/>
      <c r="J39" s="5">
        <v>-7131</v>
      </c>
      <c r="K39" s="11">
        <f>SUM(D39:J39)</f>
        <v>-7131</v>
      </c>
      <c r="L39" s="4"/>
      <c r="M39" s="4"/>
      <c r="N39" s="4"/>
    </row>
    <row r="40" spans="1:14" ht="13.5" thickBot="1">
      <c r="A40" s="3" t="s">
        <v>31</v>
      </c>
      <c r="C40" s="6">
        <f>SUM(C33:C39)</f>
        <v>990395</v>
      </c>
      <c r="D40" s="6">
        <f aca="true" t="shared" si="2" ref="D40:K40">SUM(D33:D39)</f>
        <v>990395</v>
      </c>
      <c r="E40" s="6">
        <f t="shared" si="2"/>
        <v>0</v>
      </c>
      <c r="F40" s="6">
        <f t="shared" si="2"/>
        <v>903318</v>
      </c>
      <c r="G40" s="6">
        <f t="shared" si="2"/>
        <v>207325</v>
      </c>
      <c r="H40" s="6">
        <f t="shared" si="2"/>
        <v>2717</v>
      </c>
      <c r="I40" s="6">
        <f t="shared" si="2"/>
        <v>0</v>
      </c>
      <c r="J40" s="6">
        <f t="shared" si="2"/>
        <v>178092</v>
      </c>
      <c r="K40" s="6">
        <f t="shared" si="2"/>
        <v>2281847</v>
      </c>
      <c r="L40" s="4"/>
      <c r="M40" s="4"/>
      <c r="N40" s="4"/>
    </row>
    <row r="41" spans="3:14" ht="13.5" thickTop="1">
      <c r="C41" s="5"/>
      <c r="D41" s="5"/>
      <c r="E41" s="5"/>
      <c r="F41" s="5"/>
      <c r="G41" s="5"/>
      <c r="H41" s="5"/>
      <c r="I41" s="5"/>
      <c r="J41" s="5"/>
      <c r="L41" s="4"/>
      <c r="M41" s="4"/>
      <c r="N41" s="4"/>
    </row>
    <row r="42" spans="1:14" ht="12.75">
      <c r="A42" s="12"/>
      <c r="B42" s="4"/>
      <c r="C42" s="7"/>
      <c r="D42" s="7"/>
      <c r="E42" s="7"/>
      <c r="F42" s="7"/>
      <c r="G42" s="7"/>
      <c r="H42" s="7"/>
      <c r="I42" s="7"/>
      <c r="J42" s="7"/>
      <c r="K42" s="15"/>
      <c r="L42" s="4"/>
      <c r="M42" s="4"/>
      <c r="N42" s="4"/>
    </row>
    <row r="43" spans="1:14" ht="12.75">
      <c r="A43" s="4"/>
      <c r="B43" s="4"/>
      <c r="C43" s="7"/>
      <c r="D43" s="7"/>
      <c r="E43" s="7"/>
      <c r="F43" s="7"/>
      <c r="G43" s="7"/>
      <c r="H43" s="7"/>
      <c r="I43" s="7"/>
      <c r="J43" s="7"/>
      <c r="K43" s="4"/>
      <c r="L43" s="4"/>
      <c r="M43" s="4"/>
      <c r="N43" s="4"/>
    </row>
    <row r="44" spans="1:14" ht="12.75">
      <c r="A44" s="4"/>
      <c r="B44" s="4"/>
      <c r="C44" s="7"/>
      <c r="D44" s="7"/>
      <c r="E44" s="7"/>
      <c r="F44" s="7"/>
      <c r="G44" s="7"/>
      <c r="H44" s="7"/>
      <c r="I44" s="7"/>
      <c r="J44" s="7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15"/>
      <c r="H45" s="4"/>
      <c r="I45" s="4"/>
      <c r="J45" s="15"/>
      <c r="K45" s="15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</sheetData>
  <mergeCells count="12">
    <mergeCell ref="C9:D9"/>
    <mergeCell ref="F9:H9"/>
    <mergeCell ref="C26:D26"/>
    <mergeCell ref="F26:H26"/>
    <mergeCell ref="C24:D24"/>
    <mergeCell ref="C25:D25"/>
    <mergeCell ref="C8:D8"/>
    <mergeCell ref="A5:K5"/>
    <mergeCell ref="A1:K1"/>
    <mergeCell ref="A2:K2"/>
    <mergeCell ref="A3:K3"/>
    <mergeCell ref="A4:K4"/>
  </mergeCells>
  <printOptions/>
  <pageMargins left="0.75" right="0.75" top="1" bottom="1" header="0.5" footer="0.5"/>
  <pageSetup firstPageNumber="4" useFirstPageNumber="1" horizontalDpi="600" verticalDpi="600" orientation="portrait" paperSize="9" scale="65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 Commercial Finance</dc:creator>
  <cp:keywords/>
  <dc:description/>
  <cp:lastModifiedBy>Affin Holdings Berhad</cp:lastModifiedBy>
  <cp:lastPrinted>2004-08-11T08:37:16Z</cp:lastPrinted>
  <dcterms:created xsi:type="dcterms:W3CDTF">2002-10-21T01:24:17Z</dcterms:created>
  <dcterms:modified xsi:type="dcterms:W3CDTF">2004-08-18T07:12:04Z</dcterms:modified>
  <cp:category/>
  <cp:version/>
  <cp:contentType/>
  <cp:contentStatus/>
</cp:coreProperties>
</file>