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10" activeTab="0"/>
  </bookViews>
  <sheets>
    <sheet name="Summary" sheetId="1" r:id="rId1"/>
  </sheets>
  <definedNames>
    <definedName name="_xlnm.Print_Area" localSheetId="0">'Summary'!$A$1:$M$192</definedName>
  </definedNames>
  <calcPr fullCalcOnLoad="1"/>
</workbook>
</file>

<file path=xl/sharedStrings.xml><?xml version="1.0" encoding="utf-8"?>
<sst xmlns="http://schemas.openxmlformats.org/spreadsheetml/2006/main" count="170" uniqueCount="114">
  <si>
    <t>31/12/04</t>
  </si>
  <si>
    <t>1</t>
  </si>
  <si>
    <t>Revenue</t>
  </si>
  <si>
    <t>2</t>
  </si>
  <si>
    <t>Profit before tax</t>
  </si>
  <si>
    <t>3</t>
  </si>
  <si>
    <t>Profit after tax</t>
  </si>
  <si>
    <t>4</t>
  </si>
  <si>
    <t xml:space="preserve">Basic earnings </t>
  </si>
  <si>
    <t>per share (sen)</t>
  </si>
  <si>
    <t>RM'000</t>
  </si>
  <si>
    <t>Operating expenses</t>
  </si>
  <si>
    <t>Other income</t>
  </si>
  <si>
    <t>Profit from operations</t>
  </si>
  <si>
    <t>Finance cost</t>
  </si>
  <si>
    <t>Taxation</t>
  </si>
  <si>
    <t>EPS -</t>
  </si>
  <si>
    <t>Basic (sen)</t>
  </si>
  <si>
    <t xml:space="preserve">         -</t>
  </si>
  <si>
    <t>Diluted (Sen)</t>
  </si>
  <si>
    <t>Property, Plant &amp; machinery</t>
  </si>
  <si>
    <t>Current Assets</t>
  </si>
  <si>
    <t>Stocks</t>
  </si>
  <si>
    <t>Debtors</t>
  </si>
  <si>
    <t>Current Liabilities</t>
  </si>
  <si>
    <t>Net Current assets / (liabilities)</t>
  </si>
  <si>
    <t>Share capital</t>
  </si>
  <si>
    <t>Shareholders' Fund</t>
  </si>
  <si>
    <t>Long term liabilites</t>
  </si>
  <si>
    <t xml:space="preserve">Borrowings </t>
  </si>
  <si>
    <t>Total</t>
  </si>
  <si>
    <t>As at end of</t>
  </si>
  <si>
    <t>current quarter</t>
  </si>
  <si>
    <t>Financial year</t>
  </si>
  <si>
    <t>Net tangible assets</t>
  </si>
  <si>
    <t>pe share (RM)</t>
  </si>
  <si>
    <t>Current year</t>
  </si>
  <si>
    <t>Net cash used in investing activities</t>
  </si>
  <si>
    <t>Net cash generated from financing activities</t>
  </si>
  <si>
    <t>Net increase in cash and cash equivalents</t>
  </si>
  <si>
    <t>Cash and cash equivalents at beginning of the period</t>
  </si>
  <si>
    <t>Short term borrowings</t>
  </si>
  <si>
    <t>SUMMARY OF KEY FINANCIAL INFORMATION</t>
  </si>
  <si>
    <t>Note:</t>
  </si>
  <si>
    <t>These figures have not been audited.</t>
  </si>
  <si>
    <t>INDIVIDUAL PERIOD</t>
  </si>
  <si>
    <t>CURRENT YEAR</t>
  </si>
  <si>
    <t>QUARTER</t>
  </si>
  <si>
    <t>PRECEDING YEAR</t>
  </si>
  <si>
    <t>CORRESPONDING</t>
  </si>
  <si>
    <t>CUMULATIVE PERIOD</t>
  </si>
  <si>
    <t>TO DATE</t>
  </si>
  <si>
    <t>PERIOD</t>
  </si>
  <si>
    <t>MALAYSIA STEEL WORKS (KL) BHD</t>
  </si>
  <si>
    <t>(Company No. 7878-V)</t>
  </si>
  <si>
    <t>Creditors</t>
  </si>
  <si>
    <t>Retained profit</t>
  </si>
  <si>
    <t xml:space="preserve">   Share </t>
  </si>
  <si>
    <t xml:space="preserve">Share </t>
  </si>
  <si>
    <t xml:space="preserve">Retained </t>
  </si>
  <si>
    <t>Profit</t>
  </si>
  <si>
    <t>CURRENT</t>
  </si>
  <si>
    <t xml:space="preserve"> YEAR</t>
  </si>
  <si>
    <t xml:space="preserve">PRECEDING </t>
  </si>
  <si>
    <t>YEAR</t>
  </si>
  <si>
    <t>PRECEDING</t>
  </si>
  <si>
    <t>Share premium</t>
  </si>
  <si>
    <t>Net Tangible Assets per share (RM)</t>
  </si>
  <si>
    <t>N/A</t>
  </si>
  <si>
    <t>Issue of shares</t>
  </si>
  <si>
    <t>Preceding Year</t>
  </si>
  <si>
    <t>Cash &amp; bank balances</t>
  </si>
  <si>
    <t>The Unaudited Condensed Statement of Changes in Equity should be read in conjunction with the Annual Financial Statements</t>
  </si>
  <si>
    <t>The Unaudited Condensed Cashflow Statement should be read in conjunction with the Annual Financial Statements</t>
  </si>
  <si>
    <t>The Unaudited Condensed Balance Sheet should be read in conjunction with the Annual Financial Statements for the year</t>
  </si>
  <si>
    <t xml:space="preserve">The Unaudited Condensed Income Statement should be read in conjunction with the Annual Financial Statement for the year </t>
  </si>
  <si>
    <t>end 31/12/04</t>
  </si>
  <si>
    <t>ended 31st December 2004 and accompanying explanatory notes attached to the interim financial statements.</t>
  </si>
  <si>
    <t>At 1st January 2004</t>
  </si>
  <si>
    <t>At 1 January 2005</t>
  </si>
  <si>
    <t>for the year ended 31st December 2004 and accompanying explanatory notes attached to the interim financial statements.</t>
  </si>
  <si>
    <t>01/01/04</t>
  </si>
  <si>
    <t xml:space="preserve">  01/01/05</t>
  </si>
  <si>
    <t>Net cash flows from operating activities</t>
  </si>
  <si>
    <t>Net profit for the financial period</t>
  </si>
  <si>
    <t>UNAUDITED CONDENSED CONSOLIDATED INCOME STATEMENT</t>
  </si>
  <si>
    <t>UNAUDITED CONDENSED CONSOLIDATED BALANCE SHEET</t>
  </si>
  <si>
    <t>THE UNAUDITED CONDENSED CONSOLIDATED STATEMENT OF CHANGES IN EQUITY</t>
  </si>
  <si>
    <t>UNAUDITED CONDENSED CONSOLIDATED CASHFLOW STATEMENT</t>
  </si>
  <si>
    <t>Interest income</t>
  </si>
  <si>
    <t>Short term deposit</t>
  </si>
  <si>
    <t>IPO expenses</t>
  </si>
  <si>
    <t xml:space="preserve">Cash and cash equivalents at end of the period </t>
  </si>
  <si>
    <t>Cash and cash equivalents at end of the period comprise :</t>
  </si>
  <si>
    <t>Cash and bank balances</t>
  </si>
  <si>
    <t>30/09/2005</t>
  </si>
  <si>
    <t>30/09/05</t>
  </si>
  <si>
    <t>30/09/04</t>
  </si>
  <si>
    <t>FOR THE THIRD QUARTER ENDED 30TH SEPTEMBER 2005</t>
  </si>
  <si>
    <t>AS AT 30TH SEPTEMBER 2005</t>
  </si>
  <si>
    <t>FOR THE FINANCIAL PERIOD ENDED 30TH SEPTEMBER 2005</t>
  </si>
  <si>
    <t>9 months ended 30th September, 2004</t>
  </si>
  <si>
    <t>9 months ended 30th September, 2005</t>
  </si>
  <si>
    <t>At 30th September, 2004</t>
  </si>
  <si>
    <t>At 30th September, 2005</t>
  </si>
  <si>
    <t>to 30/09/04</t>
  </si>
  <si>
    <t>to 30/09/05</t>
  </si>
  <si>
    <t xml:space="preserve">Revaluation </t>
  </si>
  <si>
    <t>Reserves</t>
  </si>
  <si>
    <t>Premium</t>
  </si>
  <si>
    <t>Capital</t>
  </si>
  <si>
    <t>Revaluation of land</t>
  </si>
  <si>
    <t>Investment</t>
  </si>
  <si>
    <t>Revaluation reserves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</si>
</sst>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#,##0.0"/>
    <numFmt numFmtId="177" formatCode="_(* #,##0.0_);_(* \(#,##0.0\);_(* &quot;-&quot;??_);_(@_)"/>
    <numFmt numFmtId="178" formatCode="_(* #,##0_);_(* \(#,##0\);_(* &quot;-&quot;??_);_(@_)"/>
    <numFmt numFmtId="179" formatCode="#,##0.00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quotePrefix="1">
      <alignment horizontal="center"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178" fontId="4" fillId="0" borderId="1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78" fontId="4" fillId="0" borderId="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/>
    </xf>
    <xf numFmtId="43" fontId="4" fillId="0" borderId="0" xfId="0" applyNumberFormat="1" applyFont="1" applyBorder="1" applyAlignment="1">
      <alignment/>
    </xf>
    <xf numFmtId="4" fontId="4" fillId="0" borderId="0" xfId="0" applyNumberFormat="1" applyFont="1" applyAlignment="1" quotePrefix="1">
      <alignment horizontal="center"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quotePrefix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6"/>
  <sheetViews>
    <sheetView tabSelected="1" showOutlineSymbols="0" view="pageBreakPreview" zoomScale="60" zoomScaleNormal="87" workbookViewId="0" topLeftCell="A142">
      <selection activeCell="A1" sqref="A1"/>
    </sheetView>
  </sheetViews>
  <sheetFormatPr defaultColWidth="8.88671875" defaultRowHeight="15"/>
  <cols>
    <col min="1" max="1" width="10.21484375" style="3" customWidth="1"/>
    <col min="2" max="2" width="4.5546875" style="3" customWidth="1"/>
    <col min="3" max="3" width="15.99609375" style="3" customWidth="1"/>
    <col min="4" max="4" width="15.88671875" style="3" customWidth="1"/>
    <col min="5" max="5" width="18.6640625" style="3" customWidth="1"/>
    <col min="6" max="6" width="1.1171875" style="3" customWidth="1"/>
    <col min="7" max="7" width="7.5546875" style="3" customWidth="1"/>
    <col min="8" max="8" width="0.9921875" style="3" customWidth="1"/>
    <col min="9" max="9" width="14.4453125" style="3" customWidth="1"/>
    <col min="10" max="10" width="1.1171875" style="3" customWidth="1"/>
    <col min="11" max="11" width="17.10546875" style="3" customWidth="1"/>
    <col min="12" max="12" width="0.9921875" style="3" customWidth="1"/>
    <col min="13" max="13" width="10.5546875" style="3" customWidth="1"/>
    <col min="14" max="14" width="6.6640625" style="3" customWidth="1"/>
    <col min="15" max="16384" width="9.6640625" style="3" customWidth="1"/>
  </cols>
  <sheetData>
    <row r="1" spans="2:21" ht="15">
      <c r="B1" s="48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9"/>
      <c r="M1" s="1"/>
      <c r="N1" s="2"/>
      <c r="O1" s="2"/>
      <c r="P1" s="2"/>
      <c r="Q1" s="2"/>
      <c r="R1" s="2"/>
      <c r="S1" s="2"/>
      <c r="T1" s="2"/>
      <c r="U1" s="2"/>
    </row>
    <row r="2" spans="2:21" ht="15">
      <c r="B2" s="49" t="s">
        <v>95</v>
      </c>
      <c r="C2" s="49"/>
      <c r="D2" s="49"/>
      <c r="E2" s="49"/>
      <c r="F2" s="49"/>
      <c r="G2" s="49"/>
      <c r="H2" s="49"/>
      <c r="I2" s="49"/>
      <c r="J2" s="49"/>
      <c r="K2" s="49"/>
      <c r="L2" s="10"/>
      <c r="M2" s="1"/>
      <c r="N2" s="2"/>
      <c r="O2" s="2"/>
      <c r="P2" s="2"/>
      <c r="Q2" s="2"/>
      <c r="R2" s="2"/>
      <c r="S2" s="2"/>
      <c r="T2" s="2"/>
      <c r="U2" s="2"/>
    </row>
    <row r="3" spans="1:2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  <c r="N3" s="2"/>
      <c r="O3" s="2"/>
      <c r="P3" s="2"/>
      <c r="Q3" s="2"/>
      <c r="R3" s="2"/>
      <c r="S3" s="2"/>
      <c r="T3" s="2"/>
      <c r="U3" s="2"/>
    </row>
    <row r="4" spans="1:21" ht="15">
      <c r="A4" s="10"/>
      <c r="B4" s="14" t="s">
        <v>43</v>
      </c>
      <c r="C4" s="5" t="s">
        <v>44</v>
      </c>
      <c r="D4" s="10"/>
      <c r="E4" s="10"/>
      <c r="F4" s="10"/>
      <c r="G4" s="10"/>
      <c r="H4" s="10"/>
      <c r="I4" s="10"/>
      <c r="J4" s="10"/>
      <c r="K4" s="10"/>
      <c r="L4" s="10"/>
      <c r="M4" s="1"/>
      <c r="N4" s="2"/>
      <c r="O4" s="2"/>
      <c r="P4" s="2"/>
      <c r="Q4" s="2"/>
      <c r="R4" s="2"/>
      <c r="S4" s="2"/>
      <c r="T4" s="2"/>
      <c r="U4" s="2"/>
    </row>
    <row r="5" spans="1:21" ht="15">
      <c r="A5" s="10"/>
      <c r="B5" s="15"/>
      <c r="C5" s="5"/>
      <c r="D5" s="10"/>
      <c r="E5" s="10"/>
      <c r="F5" s="10"/>
      <c r="G5" s="10"/>
      <c r="H5" s="10"/>
      <c r="I5" s="10"/>
      <c r="J5" s="10"/>
      <c r="K5" s="10"/>
      <c r="L5" s="10"/>
      <c r="M5" s="1"/>
      <c r="N5" s="2"/>
      <c r="O5" s="2"/>
      <c r="P5" s="2"/>
      <c r="Q5" s="2"/>
      <c r="R5" s="2"/>
      <c r="S5" s="2"/>
      <c r="T5" s="2"/>
      <c r="U5" s="2"/>
    </row>
    <row r="6" spans="1:21" ht="15">
      <c r="A6" s="10"/>
      <c r="B6" s="15"/>
      <c r="C6" s="5"/>
      <c r="D6" s="10"/>
      <c r="E6" s="10"/>
      <c r="F6" s="10"/>
      <c r="G6" s="10"/>
      <c r="H6" s="10"/>
      <c r="I6" s="10"/>
      <c r="J6" s="10"/>
      <c r="K6" s="10"/>
      <c r="L6" s="10"/>
      <c r="M6" s="1"/>
      <c r="N6" s="2"/>
      <c r="O6" s="2"/>
      <c r="P6" s="2"/>
      <c r="Q6" s="2"/>
      <c r="R6" s="2"/>
      <c r="S6" s="2"/>
      <c r="T6" s="2"/>
      <c r="U6" s="2"/>
    </row>
    <row r="7" spans="1:21" ht="15">
      <c r="A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</row>
    <row r="8" spans="1:21" ht="15">
      <c r="A8" s="1"/>
      <c r="B8" s="6"/>
      <c r="C8" s="1"/>
      <c r="D8" s="5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</row>
    <row r="9" spans="1:21" ht="15">
      <c r="A9" s="1"/>
      <c r="B9" s="4"/>
      <c r="C9" s="1"/>
      <c r="D9" s="48" t="s">
        <v>45</v>
      </c>
      <c r="E9" s="48"/>
      <c r="F9" s="9"/>
      <c r="G9" s="1"/>
      <c r="H9" s="1"/>
      <c r="I9" s="48" t="s">
        <v>50</v>
      </c>
      <c r="J9" s="48"/>
      <c r="K9" s="48"/>
      <c r="L9" s="9"/>
      <c r="M9" s="1"/>
      <c r="N9" s="2"/>
      <c r="O9" s="2"/>
      <c r="P9" s="2"/>
      <c r="Q9" s="2"/>
      <c r="R9" s="2"/>
      <c r="S9" s="2"/>
      <c r="T9" s="2"/>
      <c r="U9" s="2"/>
    </row>
    <row r="10" spans="1:21" ht="15">
      <c r="A10" s="1"/>
      <c r="B10" s="4"/>
      <c r="C10" s="1"/>
      <c r="D10" s="9" t="s">
        <v>46</v>
      </c>
      <c r="E10" s="9" t="s">
        <v>48</v>
      </c>
      <c r="F10" s="9"/>
      <c r="G10" s="1"/>
      <c r="H10" s="1"/>
      <c r="I10" s="9" t="s">
        <v>46</v>
      </c>
      <c r="J10" s="9"/>
      <c r="K10" s="9" t="s">
        <v>48</v>
      </c>
      <c r="L10" s="9"/>
      <c r="M10" s="1"/>
      <c r="N10" s="2"/>
      <c r="O10" s="2"/>
      <c r="P10" s="2"/>
      <c r="Q10" s="2"/>
      <c r="R10" s="2"/>
      <c r="S10" s="2"/>
      <c r="T10" s="2"/>
      <c r="U10" s="2"/>
    </row>
    <row r="11" spans="1:21" ht="15">
      <c r="A11" s="1"/>
      <c r="B11" s="4"/>
      <c r="C11" s="1"/>
      <c r="D11" s="9" t="s">
        <v>47</v>
      </c>
      <c r="E11" s="9" t="s">
        <v>49</v>
      </c>
      <c r="F11" s="9"/>
      <c r="G11" s="1"/>
      <c r="H11" s="1"/>
      <c r="I11" s="9" t="s">
        <v>51</v>
      </c>
      <c r="J11" s="9"/>
      <c r="K11" s="9" t="s">
        <v>49</v>
      </c>
      <c r="L11" s="9"/>
      <c r="M11" s="1"/>
      <c r="N11" s="2"/>
      <c r="O11" s="2"/>
      <c r="P11" s="2"/>
      <c r="Q11" s="2"/>
      <c r="R11" s="2"/>
      <c r="S11" s="2"/>
      <c r="T11" s="2"/>
      <c r="U11" s="2"/>
    </row>
    <row r="12" spans="1:21" ht="15">
      <c r="A12" s="1"/>
      <c r="B12" s="4"/>
      <c r="C12" s="1"/>
      <c r="D12" s="9"/>
      <c r="E12" s="9" t="s">
        <v>47</v>
      </c>
      <c r="F12" s="9"/>
      <c r="G12" s="1"/>
      <c r="H12" s="1"/>
      <c r="I12" s="9"/>
      <c r="J12" s="9"/>
      <c r="K12" s="9" t="s">
        <v>52</v>
      </c>
      <c r="L12" s="9"/>
      <c r="M12" s="1"/>
      <c r="N12" s="2"/>
      <c r="O12" s="2"/>
      <c r="P12" s="2"/>
      <c r="Q12" s="2"/>
      <c r="R12" s="2"/>
      <c r="S12" s="2"/>
      <c r="T12" s="2"/>
      <c r="U12" s="2"/>
    </row>
    <row r="13" spans="1:21" ht="15">
      <c r="A13" s="1"/>
      <c r="B13" s="4"/>
      <c r="C13" s="1"/>
      <c r="D13" s="10" t="s">
        <v>96</v>
      </c>
      <c r="E13" s="10" t="s">
        <v>97</v>
      </c>
      <c r="F13" s="9"/>
      <c r="G13" s="1"/>
      <c r="H13" s="1"/>
      <c r="I13" s="10" t="s">
        <v>96</v>
      </c>
      <c r="J13" s="9"/>
      <c r="K13" s="10" t="s">
        <v>97</v>
      </c>
      <c r="L13" s="10"/>
      <c r="M13" s="1"/>
      <c r="N13" s="2"/>
      <c r="O13" s="2"/>
      <c r="P13" s="2"/>
      <c r="Q13" s="2"/>
      <c r="R13" s="2"/>
      <c r="S13" s="2"/>
      <c r="T13" s="2"/>
      <c r="U13" s="2"/>
    </row>
    <row r="14" spans="1:21" ht="15">
      <c r="A14" s="1"/>
      <c r="B14" s="4"/>
      <c r="C14" s="1"/>
      <c r="D14" s="9" t="s">
        <v>10</v>
      </c>
      <c r="E14" s="9" t="s">
        <v>10</v>
      </c>
      <c r="F14" s="9"/>
      <c r="G14" s="1"/>
      <c r="H14" s="1"/>
      <c r="I14" s="9" t="s">
        <v>10</v>
      </c>
      <c r="J14" s="9"/>
      <c r="K14" s="9" t="s">
        <v>10</v>
      </c>
      <c r="L14" s="9"/>
      <c r="M14" s="1"/>
      <c r="N14" s="2"/>
      <c r="O14" s="2"/>
      <c r="P14" s="2"/>
      <c r="Q14" s="2"/>
      <c r="R14" s="2"/>
      <c r="S14" s="2"/>
      <c r="T14" s="2"/>
      <c r="U14" s="2"/>
    </row>
    <row r="15" spans="1:21" ht="15">
      <c r="A15" s="1"/>
      <c r="B15" s="4"/>
      <c r="C15" s="1"/>
      <c r="D15" s="5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</row>
    <row r="16" spans="1:21" ht="15">
      <c r="A16" s="7" t="s">
        <v>1</v>
      </c>
      <c r="B16" s="1" t="s">
        <v>2</v>
      </c>
      <c r="C16" s="1"/>
      <c r="D16" s="22">
        <v>90314</v>
      </c>
      <c r="E16" s="22">
        <v>103316</v>
      </c>
      <c r="F16" s="22"/>
      <c r="G16" s="22"/>
      <c r="H16" s="22"/>
      <c r="I16" s="22">
        <v>232122</v>
      </c>
      <c r="J16" s="22"/>
      <c r="K16" s="22">
        <v>226987</v>
      </c>
      <c r="L16" s="22"/>
      <c r="M16" s="1"/>
      <c r="N16" s="2"/>
      <c r="O16" s="2"/>
      <c r="P16" s="2"/>
      <c r="Q16" s="2"/>
      <c r="R16" s="2"/>
      <c r="S16" s="2"/>
      <c r="T16" s="2"/>
      <c r="U16" s="2"/>
    </row>
    <row r="17" spans="1:21" ht="15">
      <c r="A17" s="1"/>
      <c r="B17" s="4"/>
      <c r="C17" s="1"/>
      <c r="D17" s="23"/>
      <c r="E17" s="22"/>
      <c r="F17" s="22"/>
      <c r="G17" s="22"/>
      <c r="H17" s="22"/>
      <c r="I17" s="22"/>
      <c r="J17" s="22"/>
      <c r="K17" s="22"/>
      <c r="L17" s="22"/>
      <c r="M17" s="1"/>
      <c r="N17" s="2"/>
      <c r="O17" s="2"/>
      <c r="P17" s="2"/>
      <c r="Q17" s="2"/>
      <c r="R17" s="2"/>
      <c r="S17" s="2"/>
      <c r="T17" s="2"/>
      <c r="U17" s="2"/>
    </row>
    <row r="18" spans="1:21" ht="15">
      <c r="A18" s="7" t="s">
        <v>3</v>
      </c>
      <c r="B18" s="1" t="s">
        <v>4</v>
      </c>
      <c r="C18" s="1"/>
      <c r="D18" s="22">
        <v>9211</v>
      </c>
      <c r="E18" s="22">
        <v>18317</v>
      </c>
      <c r="F18" s="22"/>
      <c r="G18" s="22"/>
      <c r="H18" s="22"/>
      <c r="I18" s="22">
        <v>19360</v>
      </c>
      <c r="J18" s="22"/>
      <c r="K18" s="22">
        <v>30429</v>
      </c>
      <c r="L18" s="22"/>
      <c r="M18" s="1"/>
      <c r="N18" s="2"/>
      <c r="O18" s="2"/>
      <c r="P18" s="2"/>
      <c r="Q18" s="2"/>
      <c r="R18" s="2"/>
      <c r="S18" s="2"/>
      <c r="T18" s="2"/>
      <c r="U18" s="2"/>
    </row>
    <row r="19" spans="1:21" ht="15">
      <c r="A19" s="1"/>
      <c r="B19" s="4"/>
      <c r="C19" s="1"/>
      <c r="D19" s="23"/>
      <c r="E19" s="22"/>
      <c r="F19" s="22"/>
      <c r="G19" s="22"/>
      <c r="H19" s="22"/>
      <c r="I19" s="22"/>
      <c r="J19" s="22"/>
      <c r="K19" s="22"/>
      <c r="L19" s="22"/>
      <c r="M19" s="1"/>
      <c r="N19" s="2"/>
      <c r="O19" s="2"/>
      <c r="P19" s="2"/>
      <c r="Q19" s="2"/>
      <c r="R19" s="2"/>
      <c r="S19" s="2"/>
      <c r="T19" s="2"/>
      <c r="U19" s="2"/>
    </row>
    <row r="20" spans="1:21" ht="15">
      <c r="A20" s="7" t="s">
        <v>5</v>
      </c>
      <c r="B20" s="1" t="s">
        <v>6</v>
      </c>
      <c r="C20" s="1"/>
      <c r="D20" s="22">
        <f>D18</f>
        <v>9211</v>
      </c>
      <c r="E20" s="22">
        <f>+E18</f>
        <v>18317</v>
      </c>
      <c r="F20" s="22"/>
      <c r="G20" s="22"/>
      <c r="H20" s="22"/>
      <c r="I20" s="22">
        <f>I18</f>
        <v>19360</v>
      </c>
      <c r="J20" s="22"/>
      <c r="K20" s="22">
        <f>+K18</f>
        <v>30429</v>
      </c>
      <c r="L20" s="22"/>
      <c r="M20" s="1"/>
      <c r="N20" s="2"/>
      <c r="O20" s="2"/>
      <c r="P20" s="2"/>
      <c r="Q20" s="2"/>
      <c r="R20" s="2"/>
      <c r="S20" s="2"/>
      <c r="T20" s="2"/>
      <c r="U20" s="2"/>
    </row>
    <row r="21" spans="1:21" ht="15">
      <c r="A21" s="1"/>
      <c r="B21" s="4"/>
      <c r="C21" s="1"/>
      <c r="D21" s="23"/>
      <c r="E21" s="22"/>
      <c r="F21" s="22"/>
      <c r="G21" s="22"/>
      <c r="H21" s="22"/>
      <c r="I21" s="22"/>
      <c r="J21" s="22"/>
      <c r="K21" s="22"/>
      <c r="L21" s="22"/>
      <c r="M21" s="1"/>
      <c r="N21" s="2"/>
      <c r="O21" s="2"/>
      <c r="P21" s="2"/>
      <c r="Q21" s="2"/>
      <c r="R21" s="2"/>
      <c r="S21" s="2"/>
      <c r="T21" s="2"/>
      <c r="U21" s="2"/>
    </row>
    <row r="22" spans="1:21" ht="15">
      <c r="A22" s="7" t="s">
        <v>7</v>
      </c>
      <c r="B22" s="1" t="s">
        <v>8</v>
      </c>
      <c r="C22" s="1"/>
      <c r="D22" s="18">
        <v>7.36</v>
      </c>
      <c r="E22" s="18">
        <v>27.4</v>
      </c>
      <c r="F22" s="22"/>
      <c r="G22" s="22"/>
      <c r="H22" s="22"/>
      <c r="I22" s="31">
        <v>15.46</v>
      </c>
      <c r="J22" s="31"/>
      <c r="K22" s="31">
        <v>45.52</v>
      </c>
      <c r="L22" s="31"/>
      <c r="M22" s="1"/>
      <c r="N22" s="2"/>
      <c r="O22" s="2"/>
      <c r="P22" s="2"/>
      <c r="Q22" s="2"/>
      <c r="R22" s="2"/>
      <c r="S22" s="2"/>
      <c r="T22" s="2"/>
      <c r="U22" s="2"/>
    </row>
    <row r="23" spans="1:21" ht="15">
      <c r="A23" s="1"/>
      <c r="B23" s="1" t="s">
        <v>9</v>
      </c>
      <c r="C23" s="1"/>
      <c r="D23" s="31"/>
      <c r="E23" s="31"/>
      <c r="F23" s="22"/>
      <c r="G23" s="22"/>
      <c r="H23" s="22"/>
      <c r="I23" s="31"/>
      <c r="J23" s="31"/>
      <c r="K23" s="31"/>
      <c r="L23" s="31"/>
      <c r="M23" s="1"/>
      <c r="N23" s="2"/>
      <c r="O23" s="2"/>
      <c r="P23" s="2"/>
      <c r="Q23" s="2"/>
      <c r="R23" s="2"/>
      <c r="S23" s="2"/>
      <c r="T23" s="2"/>
      <c r="U23" s="2"/>
    </row>
    <row r="24" spans="1:21" ht="15">
      <c r="A24" s="7"/>
      <c r="B24" s="4"/>
      <c r="C24" s="1"/>
      <c r="D24" s="23"/>
      <c r="E24" s="22"/>
      <c r="F24" s="22"/>
      <c r="G24" s="22"/>
      <c r="H24" s="22"/>
      <c r="I24" s="22"/>
      <c r="J24" s="22"/>
      <c r="K24" s="22"/>
      <c r="L24" s="22"/>
      <c r="M24" s="1"/>
      <c r="N24" s="2"/>
      <c r="O24" s="2"/>
      <c r="P24" s="2"/>
      <c r="Q24" s="2"/>
      <c r="R24" s="2"/>
      <c r="S24" s="2"/>
      <c r="T24" s="2"/>
      <c r="U24" s="2"/>
    </row>
    <row r="25" spans="1:21" ht="15">
      <c r="A25" s="7"/>
      <c r="B25" s="4"/>
      <c r="C25" s="1"/>
      <c r="D25" s="17"/>
      <c r="E25" s="16"/>
      <c r="F25" s="16"/>
      <c r="G25" s="16"/>
      <c r="H25" s="16"/>
      <c r="I25" s="16"/>
      <c r="J25" s="16"/>
      <c r="K25" s="16"/>
      <c r="L25" s="16"/>
      <c r="M25" s="1"/>
      <c r="N25" s="2"/>
      <c r="O25" s="2"/>
      <c r="P25" s="2"/>
      <c r="Q25" s="2"/>
      <c r="R25" s="2"/>
      <c r="S25" s="2"/>
      <c r="T25" s="2"/>
      <c r="U25" s="2"/>
    </row>
    <row r="26" spans="1:21" ht="15">
      <c r="A26" s="1"/>
      <c r="B26" s="1"/>
      <c r="C26" s="1"/>
      <c r="D26" s="2"/>
      <c r="E26" s="1"/>
      <c r="F26" s="1"/>
      <c r="G26" s="1"/>
      <c r="H26" s="1"/>
      <c r="I26" s="9" t="s">
        <v>31</v>
      </c>
      <c r="J26" s="9"/>
      <c r="K26" s="9"/>
      <c r="L26" s="9"/>
      <c r="M26" s="1"/>
      <c r="N26" s="2"/>
      <c r="O26" s="2"/>
      <c r="P26" s="2"/>
      <c r="Q26" s="2"/>
      <c r="R26" s="2"/>
      <c r="S26" s="2"/>
      <c r="T26" s="2"/>
      <c r="U26" s="2"/>
    </row>
    <row r="27" spans="1:21" ht="15">
      <c r="A27" s="1"/>
      <c r="B27" s="1"/>
      <c r="C27" s="1"/>
      <c r="D27" s="2"/>
      <c r="E27" s="1"/>
      <c r="F27" s="1"/>
      <c r="G27" s="1"/>
      <c r="H27" s="1"/>
      <c r="I27" s="9" t="s">
        <v>32</v>
      </c>
      <c r="J27" s="9"/>
      <c r="K27" s="9" t="s">
        <v>33</v>
      </c>
      <c r="L27" s="9"/>
      <c r="M27" s="1"/>
      <c r="N27" s="2"/>
      <c r="O27" s="2"/>
      <c r="P27" s="2"/>
      <c r="Q27" s="2"/>
      <c r="R27" s="2"/>
      <c r="S27" s="2"/>
      <c r="T27" s="2"/>
      <c r="U27" s="2"/>
    </row>
    <row r="28" spans="1:21" ht="15">
      <c r="A28" s="1"/>
      <c r="B28" s="1"/>
      <c r="C28" s="1"/>
      <c r="D28" s="1"/>
      <c r="E28" s="1"/>
      <c r="F28" s="1"/>
      <c r="G28" s="1"/>
      <c r="H28" s="1"/>
      <c r="I28" s="10" t="s">
        <v>96</v>
      </c>
      <c r="J28" s="9"/>
      <c r="K28" s="9" t="s">
        <v>76</v>
      </c>
      <c r="L28" s="9"/>
      <c r="M28" s="1"/>
      <c r="N28" s="2"/>
      <c r="O28" s="2"/>
      <c r="P28" s="2"/>
      <c r="Q28" s="2"/>
      <c r="R28" s="2"/>
      <c r="S28" s="2"/>
      <c r="T28" s="2"/>
      <c r="U28" s="2"/>
    </row>
    <row r="29" spans="1:21" ht="15">
      <c r="A29" s="40">
        <v>5</v>
      </c>
      <c r="B29" s="1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</row>
    <row r="30" spans="1:21" ht="15">
      <c r="A30" s="1"/>
      <c r="B30" s="1" t="s">
        <v>35</v>
      </c>
      <c r="C30" s="1"/>
      <c r="D30" s="18"/>
      <c r="E30" s="18"/>
      <c r="F30" s="18"/>
      <c r="G30" s="18"/>
      <c r="H30" s="18"/>
      <c r="I30" s="18">
        <v>2.02</v>
      </c>
      <c r="J30" s="18"/>
      <c r="K30" s="18">
        <v>1.73</v>
      </c>
      <c r="L30" s="18"/>
      <c r="M30" s="18"/>
      <c r="N30" s="2"/>
      <c r="O30" s="2"/>
      <c r="P30" s="2"/>
      <c r="Q30" s="2"/>
      <c r="R30" s="2"/>
      <c r="S30" s="2"/>
      <c r="T30" s="2"/>
      <c r="U30" s="2"/>
    </row>
    <row r="31" spans="1:2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</row>
    <row r="32" spans="1:21" ht="15">
      <c r="A32" s="1"/>
      <c r="B32" s="4"/>
      <c r="C32" s="1"/>
      <c r="D32" s="12"/>
      <c r="E32" s="11"/>
      <c r="F32" s="11"/>
      <c r="G32" s="11"/>
      <c r="H32" s="11"/>
      <c r="I32" s="11"/>
      <c r="J32" s="11"/>
      <c r="K32" s="11"/>
      <c r="L32" s="11"/>
      <c r="M32" s="1"/>
      <c r="N32" s="2"/>
      <c r="O32" s="2"/>
      <c r="P32" s="2"/>
      <c r="Q32" s="2"/>
      <c r="R32" s="2"/>
      <c r="S32" s="2"/>
      <c r="T32" s="2"/>
      <c r="U32" s="2"/>
    </row>
    <row r="33" spans="1:21" ht="15">
      <c r="A33" s="1"/>
      <c r="B33" s="4"/>
      <c r="C33" s="1"/>
      <c r="D33" s="5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</row>
    <row r="34" spans="2:21" ht="15">
      <c r="B34" s="6" t="s">
        <v>53</v>
      </c>
      <c r="C34" s="13"/>
      <c r="D34" s="5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</row>
    <row r="35" spans="2:21" ht="15">
      <c r="B35" s="6" t="s">
        <v>54</v>
      </c>
      <c r="C35" s="13"/>
      <c r="D35" s="5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</row>
    <row r="36" spans="1:21" ht="15">
      <c r="A36" s="1"/>
      <c r="B36" s="4"/>
      <c r="C36" s="1"/>
      <c r="D36" s="5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</row>
    <row r="37" spans="1:21" ht="15">
      <c r="A37" s="1"/>
      <c r="B37" s="4"/>
      <c r="C37" s="1"/>
      <c r="D37" s="5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</row>
    <row r="38" spans="2:21" ht="15">
      <c r="B38" s="6" t="s">
        <v>85</v>
      </c>
      <c r="C38" s="1"/>
      <c r="D38" s="5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</row>
    <row r="39" spans="2:21" ht="15">
      <c r="B39" s="6" t="s">
        <v>98</v>
      </c>
      <c r="C39" s="1"/>
      <c r="D39" s="5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</row>
    <row r="40" spans="1:21" ht="15">
      <c r="A40" s="1"/>
      <c r="B40" s="4"/>
      <c r="C40" s="1"/>
      <c r="D40" s="5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</row>
    <row r="41" spans="1:21" ht="15">
      <c r="A41" s="2"/>
      <c r="B41" s="1"/>
      <c r="C41" s="1"/>
      <c r="D41" s="48" t="s">
        <v>45</v>
      </c>
      <c r="E41" s="48"/>
      <c r="F41" s="9"/>
      <c r="G41" s="1"/>
      <c r="H41" s="1"/>
      <c r="I41" s="48" t="s">
        <v>50</v>
      </c>
      <c r="J41" s="48"/>
      <c r="K41" s="48"/>
      <c r="L41" s="9"/>
      <c r="M41" s="1"/>
      <c r="N41" s="2"/>
      <c r="O41" s="2"/>
      <c r="P41" s="2"/>
      <c r="Q41" s="2"/>
      <c r="R41" s="2"/>
      <c r="S41" s="2"/>
      <c r="T41" s="2"/>
      <c r="U41" s="2"/>
    </row>
    <row r="42" spans="1:21" ht="15">
      <c r="A42" s="1"/>
      <c r="B42" s="1"/>
      <c r="C42" s="1"/>
      <c r="D42" s="9" t="s">
        <v>61</v>
      </c>
      <c r="E42" s="9" t="s">
        <v>63</v>
      </c>
      <c r="F42" s="9"/>
      <c r="G42" s="1"/>
      <c r="H42" s="1"/>
      <c r="I42" s="9" t="s">
        <v>61</v>
      </c>
      <c r="J42" s="9"/>
      <c r="K42" s="9" t="s">
        <v>65</v>
      </c>
      <c r="L42" s="9"/>
      <c r="M42" s="1"/>
      <c r="N42" s="2"/>
      <c r="O42" s="2"/>
      <c r="P42" s="2"/>
      <c r="Q42" s="2"/>
      <c r="R42" s="2"/>
      <c r="S42" s="2"/>
      <c r="T42" s="2"/>
      <c r="U42" s="2"/>
    </row>
    <row r="43" spans="1:21" ht="15">
      <c r="A43" s="1"/>
      <c r="B43" s="1"/>
      <c r="C43" s="1"/>
      <c r="D43" s="9" t="s">
        <v>62</v>
      </c>
      <c r="E43" s="9" t="s">
        <v>64</v>
      </c>
      <c r="F43" s="9"/>
      <c r="G43" s="1"/>
      <c r="H43" s="1"/>
      <c r="I43" s="9" t="s">
        <v>62</v>
      </c>
      <c r="J43" s="9"/>
      <c r="K43" s="9" t="s">
        <v>64</v>
      </c>
      <c r="L43" s="9"/>
      <c r="M43" s="1"/>
      <c r="N43" s="2"/>
      <c r="O43" s="2"/>
      <c r="P43" s="2"/>
      <c r="Q43" s="2"/>
      <c r="R43" s="2"/>
      <c r="S43" s="2"/>
      <c r="T43" s="2"/>
      <c r="U43" s="2"/>
    </row>
    <row r="44" spans="1:21" ht="15">
      <c r="A44" s="1"/>
      <c r="B44" s="1"/>
      <c r="C44" s="1"/>
      <c r="D44" s="9" t="s">
        <v>47</v>
      </c>
      <c r="E44" s="9" t="s">
        <v>49</v>
      </c>
      <c r="F44" s="9"/>
      <c r="G44" s="1"/>
      <c r="H44" s="1"/>
      <c r="I44" s="9" t="s">
        <v>51</v>
      </c>
      <c r="J44" s="9"/>
      <c r="K44" s="9" t="s">
        <v>49</v>
      </c>
      <c r="L44" s="9"/>
      <c r="M44" s="1"/>
      <c r="N44" s="2"/>
      <c r="O44" s="2"/>
      <c r="P44" s="2"/>
      <c r="Q44" s="2"/>
      <c r="R44" s="2"/>
      <c r="S44" s="2"/>
      <c r="T44" s="2"/>
      <c r="U44" s="2"/>
    </row>
    <row r="45" spans="1:21" ht="15">
      <c r="A45" s="1"/>
      <c r="B45" s="1"/>
      <c r="C45" s="1"/>
      <c r="D45" s="9"/>
      <c r="E45" s="9" t="s">
        <v>47</v>
      </c>
      <c r="F45" s="9"/>
      <c r="G45" s="1"/>
      <c r="H45" s="1"/>
      <c r="I45" s="9"/>
      <c r="J45" s="9"/>
      <c r="K45" s="9" t="s">
        <v>52</v>
      </c>
      <c r="L45" s="9"/>
      <c r="M45" s="1"/>
      <c r="N45" s="2"/>
      <c r="O45" s="2"/>
      <c r="P45" s="2"/>
      <c r="Q45" s="2"/>
      <c r="R45" s="2"/>
      <c r="S45" s="2"/>
      <c r="T45" s="2"/>
      <c r="U45" s="2"/>
    </row>
    <row r="46" spans="1:21" ht="15">
      <c r="A46" s="1"/>
      <c r="B46" s="1"/>
      <c r="C46" s="1"/>
      <c r="D46" s="10" t="s">
        <v>96</v>
      </c>
      <c r="E46" s="10" t="s">
        <v>97</v>
      </c>
      <c r="F46" s="9"/>
      <c r="G46" s="1"/>
      <c r="H46" s="1"/>
      <c r="I46" s="10" t="s">
        <v>96</v>
      </c>
      <c r="J46" s="9"/>
      <c r="K46" s="10" t="s">
        <v>97</v>
      </c>
      <c r="L46" s="10"/>
      <c r="M46" s="1"/>
      <c r="N46" s="1"/>
      <c r="O46" s="1"/>
      <c r="P46" s="1"/>
      <c r="Q46" s="1"/>
      <c r="R46" s="1"/>
      <c r="S46" s="1"/>
      <c r="T46" s="1"/>
      <c r="U46" s="2"/>
    </row>
    <row r="47" spans="1:21" ht="15">
      <c r="A47" s="1"/>
      <c r="B47" s="1"/>
      <c r="C47" s="1"/>
      <c r="D47" s="9" t="s">
        <v>10</v>
      </c>
      <c r="E47" s="9" t="s">
        <v>10</v>
      </c>
      <c r="F47" s="9"/>
      <c r="G47" s="6"/>
      <c r="H47" s="6"/>
      <c r="I47" s="9" t="s">
        <v>10</v>
      </c>
      <c r="J47" s="9"/>
      <c r="K47" s="9" t="s">
        <v>10</v>
      </c>
      <c r="L47" s="9"/>
      <c r="M47" s="6"/>
      <c r="N47" s="9"/>
      <c r="O47" s="9"/>
      <c r="P47" s="1"/>
      <c r="Q47" s="7"/>
      <c r="R47" s="7"/>
      <c r="S47" s="7"/>
      <c r="T47" s="7"/>
      <c r="U47" s="2"/>
    </row>
    <row r="48" spans="1:21" ht="15">
      <c r="A48" s="1"/>
      <c r="B48" s="1"/>
      <c r="C48" s="1"/>
      <c r="D48" s="9"/>
      <c r="E48" s="9"/>
      <c r="F48" s="9"/>
      <c r="G48" s="6"/>
      <c r="H48" s="6"/>
      <c r="I48" s="9"/>
      <c r="J48" s="9"/>
      <c r="K48" s="9"/>
      <c r="L48" s="9"/>
      <c r="M48" s="6"/>
      <c r="N48" s="9"/>
      <c r="O48" s="9"/>
      <c r="P48" s="1"/>
      <c r="Q48" s="7"/>
      <c r="R48" s="7"/>
      <c r="S48" s="7"/>
      <c r="T48" s="7"/>
      <c r="U48" s="2"/>
    </row>
    <row r="49" spans="1:21" ht="15">
      <c r="A49" s="7"/>
      <c r="B49" s="1" t="s">
        <v>2</v>
      </c>
      <c r="C49" s="1"/>
      <c r="D49" s="19">
        <v>90314</v>
      </c>
      <c r="E49" s="20">
        <v>103316</v>
      </c>
      <c r="F49" s="20"/>
      <c r="G49" s="19"/>
      <c r="H49" s="19"/>
      <c r="I49" s="19">
        <v>232122</v>
      </c>
      <c r="J49" s="19"/>
      <c r="K49" s="20">
        <v>226987</v>
      </c>
      <c r="L49" s="20"/>
      <c r="M49" s="1"/>
      <c r="N49" s="1"/>
      <c r="O49" s="7"/>
      <c r="P49" s="1"/>
      <c r="Q49" s="1"/>
      <c r="R49" s="7"/>
      <c r="S49" s="1"/>
      <c r="T49" s="1"/>
      <c r="U49" s="2"/>
    </row>
    <row r="50" spans="1:21" ht="15">
      <c r="A50" s="7"/>
      <c r="B50" s="1"/>
      <c r="C50" s="1"/>
      <c r="D50" s="19"/>
      <c r="E50" s="20"/>
      <c r="F50" s="20"/>
      <c r="G50" s="19"/>
      <c r="H50" s="19"/>
      <c r="I50" s="19"/>
      <c r="J50" s="19"/>
      <c r="K50" s="20"/>
      <c r="L50" s="20"/>
      <c r="M50" s="1"/>
      <c r="N50" s="1"/>
      <c r="O50" s="7"/>
      <c r="P50" s="1"/>
      <c r="Q50" s="1"/>
      <c r="R50" s="7"/>
      <c r="S50" s="1"/>
      <c r="T50" s="1"/>
      <c r="U50" s="2"/>
    </row>
    <row r="51" spans="1:21" ht="15">
      <c r="A51" s="7"/>
      <c r="B51" s="1" t="s">
        <v>11</v>
      </c>
      <c r="C51" s="1"/>
      <c r="D51" s="19">
        <v>-78286</v>
      </c>
      <c r="E51" s="20">
        <v>-82370</v>
      </c>
      <c r="F51" s="20"/>
      <c r="G51" s="19"/>
      <c r="H51" s="19"/>
      <c r="I51" s="19">
        <v>-205403</v>
      </c>
      <c r="J51" s="19"/>
      <c r="K51" s="20">
        <v>-188956</v>
      </c>
      <c r="L51" s="20"/>
      <c r="M51" s="1"/>
      <c r="N51" s="1"/>
      <c r="O51" s="7"/>
      <c r="P51" s="1"/>
      <c r="Q51" s="1"/>
      <c r="R51" s="7"/>
      <c r="S51" s="1"/>
      <c r="T51" s="1"/>
      <c r="U51" s="2"/>
    </row>
    <row r="52" spans="1:21" ht="15">
      <c r="A52" s="7"/>
      <c r="B52" s="1"/>
      <c r="C52" s="1"/>
      <c r="D52" s="19"/>
      <c r="E52" s="20"/>
      <c r="F52" s="20"/>
      <c r="G52" s="19"/>
      <c r="H52" s="19"/>
      <c r="I52" s="19"/>
      <c r="J52" s="19"/>
      <c r="K52" s="20"/>
      <c r="L52" s="20"/>
      <c r="M52" s="1"/>
      <c r="N52" s="1"/>
      <c r="O52" s="7"/>
      <c r="P52" s="1"/>
      <c r="Q52" s="1"/>
      <c r="R52" s="7"/>
      <c r="S52" s="1"/>
      <c r="T52" s="1"/>
      <c r="U52" s="2"/>
    </row>
    <row r="53" spans="1:21" ht="15">
      <c r="A53" s="7"/>
      <c r="B53" s="1" t="s">
        <v>12</v>
      </c>
      <c r="C53" s="1"/>
      <c r="D53" s="19">
        <v>0</v>
      </c>
      <c r="E53" s="20">
        <v>0</v>
      </c>
      <c r="F53" s="20"/>
      <c r="G53" s="19"/>
      <c r="H53" s="19"/>
      <c r="I53" s="19">
        <v>74</v>
      </c>
      <c r="J53" s="19"/>
      <c r="K53" s="20">
        <v>280</v>
      </c>
      <c r="L53" s="20"/>
      <c r="M53" s="1"/>
      <c r="N53" s="1"/>
      <c r="O53" s="7"/>
      <c r="P53" s="1"/>
      <c r="Q53" s="1"/>
      <c r="R53" s="7"/>
      <c r="S53" s="1"/>
      <c r="T53" s="1"/>
      <c r="U53" s="2"/>
    </row>
    <row r="54" spans="1:21" ht="15">
      <c r="A54" s="7"/>
      <c r="B54" s="1"/>
      <c r="C54" s="1"/>
      <c r="D54" s="26"/>
      <c r="E54" s="29"/>
      <c r="F54" s="30"/>
      <c r="G54" s="19"/>
      <c r="H54" s="19"/>
      <c r="I54" s="26"/>
      <c r="J54" s="26"/>
      <c r="K54" s="29"/>
      <c r="L54" s="30"/>
      <c r="M54" s="1"/>
      <c r="N54" s="1"/>
      <c r="O54" s="7"/>
      <c r="P54" s="1"/>
      <c r="Q54" s="1"/>
      <c r="R54" s="7"/>
      <c r="S54" s="1"/>
      <c r="T54" s="1"/>
      <c r="U54" s="2"/>
    </row>
    <row r="55" spans="1:21" ht="15">
      <c r="A55" s="7"/>
      <c r="B55" s="1" t="s">
        <v>13</v>
      </c>
      <c r="C55" s="1"/>
      <c r="D55" s="19">
        <f>SUM(D49:D54)</f>
        <v>12028</v>
      </c>
      <c r="E55" s="19">
        <f>SUM(E49:E54)</f>
        <v>20946</v>
      </c>
      <c r="F55" s="20"/>
      <c r="G55" s="19"/>
      <c r="H55" s="19"/>
      <c r="I55" s="19">
        <f>SUM(I49:I54)</f>
        <v>26793</v>
      </c>
      <c r="J55" s="19"/>
      <c r="K55" s="19">
        <f>SUM(K49:K54)</f>
        <v>38311</v>
      </c>
      <c r="L55" s="19"/>
      <c r="M55" s="1"/>
      <c r="N55" s="1"/>
      <c r="O55" s="7"/>
      <c r="P55" s="1"/>
      <c r="Q55" s="1"/>
      <c r="R55" s="7"/>
      <c r="S55" s="1"/>
      <c r="T55" s="1"/>
      <c r="U55" s="2"/>
    </row>
    <row r="56" spans="1:21" ht="15">
      <c r="A56" s="7"/>
      <c r="B56" s="1"/>
      <c r="C56" s="1"/>
      <c r="D56" s="19"/>
      <c r="E56" s="20"/>
      <c r="F56" s="20"/>
      <c r="G56" s="19"/>
      <c r="H56" s="19"/>
      <c r="I56" s="19"/>
      <c r="J56" s="19"/>
      <c r="K56" s="20"/>
      <c r="L56" s="20"/>
      <c r="M56" s="1"/>
      <c r="N56" s="1"/>
      <c r="O56" s="7"/>
      <c r="P56" s="1"/>
      <c r="Q56" s="1"/>
      <c r="R56" s="7"/>
      <c r="S56" s="1"/>
      <c r="T56" s="1"/>
      <c r="U56" s="2"/>
    </row>
    <row r="57" spans="1:21" ht="15">
      <c r="A57" s="7"/>
      <c r="B57" s="1" t="s">
        <v>89</v>
      </c>
      <c r="C57" s="1"/>
      <c r="D57" s="19">
        <v>20</v>
      </c>
      <c r="E57" s="20">
        <v>0</v>
      </c>
      <c r="F57" s="20"/>
      <c r="G57" s="19"/>
      <c r="H57" s="19"/>
      <c r="I57" s="19">
        <v>73</v>
      </c>
      <c r="J57" s="19"/>
      <c r="K57" s="20">
        <v>0</v>
      </c>
      <c r="L57" s="20"/>
      <c r="M57" s="1"/>
      <c r="N57" s="1"/>
      <c r="O57" s="7"/>
      <c r="P57" s="1"/>
      <c r="Q57" s="1"/>
      <c r="R57" s="7"/>
      <c r="S57" s="1"/>
      <c r="T57" s="1"/>
      <c r="U57" s="2"/>
    </row>
    <row r="58" spans="1:21" ht="15">
      <c r="A58" s="7"/>
      <c r="B58" s="1"/>
      <c r="C58" s="1"/>
      <c r="D58" s="19"/>
      <c r="E58" s="20"/>
      <c r="F58" s="20"/>
      <c r="G58" s="19"/>
      <c r="H58" s="19"/>
      <c r="I58" s="19"/>
      <c r="J58" s="19"/>
      <c r="K58" s="20"/>
      <c r="L58" s="20"/>
      <c r="M58" s="1"/>
      <c r="N58" s="1"/>
      <c r="O58" s="7"/>
      <c r="P58" s="1"/>
      <c r="Q58" s="1"/>
      <c r="R58" s="7"/>
      <c r="S58" s="1"/>
      <c r="T58" s="1"/>
      <c r="U58" s="2"/>
    </row>
    <row r="59" spans="1:21" ht="15">
      <c r="A59" s="7"/>
      <c r="B59" s="1" t="s">
        <v>14</v>
      </c>
      <c r="C59" s="1"/>
      <c r="D59" s="19">
        <v>-2837</v>
      </c>
      <c r="E59" s="20">
        <v>-2629</v>
      </c>
      <c r="F59" s="20"/>
      <c r="G59" s="19"/>
      <c r="H59" s="19"/>
      <c r="I59" s="19">
        <v>-7506</v>
      </c>
      <c r="J59" s="19"/>
      <c r="K59" s="20">
        <v>-7882</v>
      </c>
      <c r="L59" s="20"/>
      <c r="M59" s="1"/>
      <c r="N59" s="1"/>
      <c r="O59" s="7"/>
      <c r="P59" s="1"/>
      <c r="Q59" s="1"/>
      <c r="R59" s="7"/>
      <c r="S59" s="1"/>
      <c r="T59" s="1"/>
      <c r="U59" s="2"/>
    </row>
    <row r="60" spans="1:21" ht="15">
      <c r="A60" s="1"/>
      <c r="B60" s="1"/>
      <c r="C60" s="1"/>
      <c r="D60" s="26"/>
      <c r="E60" s="29"/>
      <c r="F60" s="30"/>
      <c r="G60" s="19"/>
      <c r="H60" s="19"/>
      <c r="I60" s="26"/>
      <c r="J60" s="26"/>
      <c r="K60" s="29"/>
      <c r="L60" s="30"/>
      <c r="M60" s="1"/>
      <c r="N60" s="1"/>
      <c r="O60" s="1"/>
      <c r="P60" s="1"/>
      <c r="Q60" s="1"/>
      <c r="R60" s="1"/>
      <c r="S60" s="1"/>
      <c r="T60" s="1"/>
      <c r="U60" s="2"/>
    </row>
    <row r="61" spans="1:21" ht="15">
      <c r="A61" s="7"/>
      <c r="B61" s="1" t="s">
        <v>4</v>
      </c>
      <c r="C61" s="1"/>
      <c r="D61" s="19">
        <f>SUM(D55:D60)</f>
        <v>9211</v>
      </c>
      <c r="E61" s="19">
        <f>SUM(E55:E60)</f>
        <v>18317</v>
      </c>
      <c r="F61" s="20"/>
      <c r="G61" s="19"/>
      <c r="H61" s="19"/>
      <c r="I61" s="19">
        <f>SUM(I55:I60)</f>
        <v>19360</v>
      </c>
      <c r="J61" s="19"/>
      <c r="K61" s="19">
        <f>SUM(K55:K60)</f>
        <v>30429</v>
      </c>
      <c r="L61" s="19"/>
      <c r="M61" s="1"/>
      <c r="N61" s="1"/>
      <c r="O61" s="7"/>
      <c r="P61" s="1"/>
      <c r="Q61" s="1"/>
      <c r="R61" s="7"/>
      <c r="S61" s="1"/>
      <c r="T61" s="1"/>
      <c r="U61" s="2"/>
    </row>
    <row r="62" spans="1:21" ht="15">
      <c r="A62" s="1"/>
      <c r="B62" s="1"/>
      <c r="C62" s="1"/>
      <c r="D62" s="19"/>
      <c r="E62" s="20"/>
      <c r="F62" s="20"/>
      <c r="G62" s="19"/>
      <c r="H62" s="19"/>
      <c r="I62" s="19"/>
      <c r="J62" s="19"/>
      <c r="K62" s="20"/>
      <c r="L62" s="20"/>
      <c r="M62" s="1"/>
      <c r="N62" s="1"/>
      <c r="O62" s="1"/>
      <c r="P62" s="1"/>
      <c r="Q62" s="1"/>
      <c r="R62" s="1"/>
      <c r="S62" s="1"/>
      <c r="T62" s="1"/>
      <c r="U62" s="2"/>
    </row>
    <row r="63" spans="1:21" ht="15">
      <c r="A63" s="7"/>
      <c r="B63" s="1" t="s">
        <v>15</v>
      </c>
      <c r="C63" s="1"/>
      <c r="D63" s="19">
        <v>0</v>
      </c>
      <c r="E63" s="20">
        <v>0</v>
      </c>
      <c r="F63" s="20"/>
      <c r="G63" s="19"/>
      <c r="H63" s="19"/>
      <c r="I63" s="19">
        <v>0</v>
      </c>
      <c r="J63" s="19"/>
      <c r="K63" s="20">
        <v>0</v>
      </c>
      <c r="L63" s="20"/>
      <c r="M63" s="1"/>
      <c r="N63" s="1"/>
      <c r="O63" s="7"/>
      <c r="P63" s="1"/>
      <c r="Q63" s="1"/>
      <c r="R63" s="7"/>
      <c r="S63" s="1"/>
      <c r="T63" s="1"/>
      <c r="U63" s="2"/>
    </row>
    <row r="64" spans="1:21" ht="15">
      <c r="A64" s="1"/>
      <c r="B64" s="1"/>
      <c r="C64" s="1"/>
      <c r="D64" s="19"/>
      <c r="E64" s="20"/>
      <c r="F64" s="20"/>
      <c r="G64" s="19"/>
      <c r="H64" s="19"/>
      <c r="I64" s="19"/>
      <c r="J64" s="19"/>
      <c r="K64" s="20"/>
      <c r="L64" s="20"/>
      <c r="M64" s="1"/>
      <c r="N64" s="1"/>
      <c r="O64" s="1"/>
      <c r="P64" s="1"/>
      <c r="Q64" s="1"/>
      <c r="R64" s="1"/>
      <c r="S64" s="1"/>
      <c r="T64" s="1"/>
      <c r="U64" s="2"/>
    </row>
    <row r="65" spans="1:21" ht="15.75" thickBot="1">
      <c r="A65" s="35"/>
      <c r="B65" s="1" t="s">
        <v>6</v>
      </c>
      <c r="C65" s="1"/>
      <c r="D65" s="25">
        <f>SUM(D61:D64)</f>
        <v>9211</v>
      </c>
      <c r="E65" s="25">
        <f>SUM(E61:E64)</f>
        <v>18317</v>
      </c>
      <c r="F65" s="30"/>
      <c r="G65" s="19"/>
      <c r="H65" s="19"/>
      <c r="I65" s="25">
        <f>SUM(I61:I64)</f>
        <v>19360</v>
      </c>
      <c r="J65" s="25"/>
      <c r="K65" s="25">
        <f>SUM(K61:K64)</f>
        <v>30429</v>
      </c>
      <c r="L65" s="24"/>
      <c r="M65" s="1"/>
      <c r="N65" s="1"/>
      <c r="O65" s="7"/>
      <c r="P65" s="1"/>
      <c r="Q65" s="1"/>
      <c r="R65" s="7"/>
      <c r="S65" s="1"/>
      <c r="T65" s="1"/>
      <c r="U65" s="2"/>
    </row>
    <row r="66" spans="1:21" ht="15.75" thickTop="1">
      <c r="A66" s="1"/>
      <c r="B66" s="1"/>
      <c r="C66" s="1"/>
      <c r="D66" s="19"/>
      <c r="E66" s="20"/>
      <c r="F66" s="20"/>
      <c r="G66" s="19"/>
      <c r="H66" s="19"/>
      <c r="I66" s="19"/>
      <c r="J66" s="19"/>
      <c r="K66" s="20"/>
      <c r="L66" s="20"/>
      <c r="M66" s="1"/>
      <c r="N66" s="1"/>
      <c r="O66" s="1"/>
      <c r="P66" s="1"/>
      <c r="Q66" s="1"/>
      <c r="R66" s="1"/>
      <c r="S66" s="1"/>
      <c r="T66" s="1"/>
      <c r="U66" s="2"/>
    </row>
    <row r="67" spans="1:21" ht="15">
      <c r="A67" s="1"/>
      <c r="B67" s="1" t="s">
        <v>16</v>
      </c>
      <c r="C67" s="1" t="s">
        <v>17</v>
      </c>
      <c r="D67" s="18">
        <v>7.36</v>
      </c>
      <c r="E67" s="32">
        <v>27.4</v>
      </c>
      <c r="F67" s="20"/>
      <c r="G67" s="19"/>
      <c r="H67" s="19"/>
      <c r="I67" s="18">
        <v>15.46</v>
      </c>
      <c r="J67" s="18"/>
      <c r="K67" s="32">
        <v>45.52</v>
      </c>
      <c r="L67" s="32"/>
      <c r="M67" s="1"/>
      <c r="N67" s="1"/>
      <c r="O67" s="7"/>
      <c r="P67" s="1"/>
      <c r="Q67" s="1"/>
      <c r="R67" s="7"/>
      <c r="S67" s="1"/>
      <c r="T67" s="1"/>
      <c r="U67" s="2"/>
    </row>
    <row r="68" spans="1:21" ht="15">
      <c r="A68" s="1"/>
      <c r="B68" s="1" t="s">
        <v>18</v>
      </c>
      <c r="C68" s="1" t="s">
        <v>19</v>
      </c>
      <c r="D68" s="22" t="s">
        <v>68</v>
      </c>
      <c r="E68" s="22" t="s">
        <v>68</v>
      </c>
      <c r="F68" s="20"/>
      <c r="G68" s="19"/>
      <c r="H68" s="19"/>
      <c r="I68" s="22" t="s">
        <v>68</v>
      </c>
      <c r="J68" s="20"/>
      <c r="K68" s="22" t="s">
        <v>68</v>
      </c>
      <c r="L68" s="22"/>
      <c r="M68" s="1"/>
      <c r="N68" s="1"/>
      <c r="O68" s="7"/>
      <c r="P68" s="1"/>
      <c r="Q68" s="1"/>
      <c r="R68" s="7"/>
      <c r="S68" s="1"/>
      <c r="T68" s="1"/>
      <c r="U68" s="2"/>
    </row>
    <row r="69" spans="1:21" ht="15">
      <c r="A69" s="1"/>
      <c r="B69" s="1"/>
      <c r="C69" s="1"/>
      <c r="D69" s="19"/>
      <c r="E69" s="19"/>
      <c r="F69" s="19"/>
      <c r="G69" s="19"/>
      <c r="H69" s="19"/>
      <c r="I69" s="19"/>
      <c r="J69" s="19"/>
      <c r="K69" s="18"/>
      <c r="L69" s="18"/>
      <c r="M69" s="1"/>
      <c r="N69" s="1"/>
      <c r="O69" s="1"/>
      <c r="P69" s="1"/>
      <c r="Q69" s="1"/>
      <c r="R69" s="1"/>
      <c r="S69" s="1"/>
      <c r="T69" s="1"/>
      <c r="U69" s="2"/>
    </row>
    <row r="70" spans="1:21" ht="15">
      <c r="A70" s="1"/>
      <c r="B70" s="1" t="s">
        <v>75</v>
      </c>
      <c r="C70" s="1"/>
      <c r="D70" s="19"/>
      <c r="E70" s="19"/>
      <c r="F70" s="19"/>
      <c r="G70" s="19"/>
      <c r="H70" s="19"/>
      <c r="I70" s="19"/>
      <c r="J70" s="19"/>
      <c r="K70" s="18"/>
      <c r="L70" s="18"/>
      <c r="M70" s="1"/>
      <c r="N70" s="1"/>
      <c r="O70" s="1"/>
      <c r="P70" s="1"/>
      <c r="Q70" s="1"/>
      <c r="R70" s="1"/>
      <c r="S70" s="1"/>
      <c r="T70" s="1"/>
      <c r="U70" s="2"/>
    </row>
    <row r="71" spans="1:21" ht="15">
      <c r="A71" s="1"/>
      <c r="B71" s="33" t="s">
        <v>77</v>
      </c>
      <c r="C71" s="1"/>
      <c r="D71" s="19"/>
      <c r="E71" s="19"/>
      <c r="F71" s="19"/>
      <c r="G71" s="19"/>
      <c r="H71" s="19"/>
      <c r="I71" s="19"/>
      <c r="J71" s="19"/>
      <c r="K71" s="18"/>
      <c r="L71" s="18"/>
      <c r="M71" s="1"/>
      <c r="N71" s="1"/>
      <c r="O71" s="1"/>
      <c r="P71" s="1"/>
      <c r="Q71" s="1"/>
      <c r="R71" s="1"/>
      <c r="S71" s="1"/>
      <c r="T71" s="1"/>
      <c r="U71" s="2"/>
    </row>
    <row r="72" spans="1:21" ht="15">
      <c r="A72" s="1"/>
      <c r="B72" s="1"/>
      <c r="C72" s="1"/>
      <c r="D72" s="19"/>
      <c r="E72" s="19"/>
      <c r="F72" s="19"/>
      <c r="G72" s="19"/>
      <c r="H72" s="19"/>
      <c r="I72" s="19"/>
      <c r="J72" s="19"/>
      <c r="K72" s="18"/>
      <c r="L72" s="18"/>
      <c r="M72" s="1"/>
      <c r="N72" s="1"/>
      <c r="O72" s="1"/>
      <c r="P72" s="1"/>
      <c r="Q72" s="1"/>
      <c r="R72" s="1"/>
      <c r="S72" s="1"/>
      <c r="T72" s="1"/>
      <c r="U72" s="2"/>
    </row>
    <row r="73" spans="1:21" ht="15">
      <c r="A73" s="1"/>
      <c r="B73" s="1"/>
      <c r="C73" s="1"/>
      <c r="D73" s="19"/>
      <c r="E73" s="19"/>
      <c r="F73" s="19"/>
      <c r="G73" s="19"/>
      <c r="H73" s="19"/>
      <c r="I73" s="19"/>
      <c r="J73" s="19"/>
      <c r="K73" s="18"/>
      <c r="L73" s="18"/>
      <c r="M73" s="1"/>
      <c r="N73" s="1"/>
      <c r="O73" s="1"/>
      <c r="P73" s="1"/>
      <c r="Q73" s="1"/>
      <c r="R73" s="1"/>
      <c r="S73" s="1"/>
      <c r="T73" s="1"/>
      <c r="U73" s="2"/>
    </row>
    <row r="74" spans="2:21" ht="15">
      <c r="B74" s="6" t="s">
        <v>53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2:21" ht="15">
      <c r="B75" s="6" t="s">
        <v>54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2:21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2:21" ht="15">
      <c r="B77" s="6" t="s">
        <v>86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2:21" ht="15">
      <c r="B78" s="6" t="s">
        <v>99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</row>
    <row r="79" spans="2:21" ht="15"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</row>
    <row r="80" spans="1:21" ht="15">
      <c r="A80" s="1"/>
      <c r="B80" s="1"/>
      <c r="C80" s="1"/>
      <c r="I80" s="10" t="s">
        <v>96</v>
      </c>
      <c r="J80" s="9"/>
      <c r="M80" s="10" t="s">
        <v>0</v>
      </c>
      <c r="N80" s="2"/>
      <c r="O80" s="2"/>
      <c r="P80" s="2"/>
      <c r="Q80" s="2"/>
      <c r="R80" s="2"/>
      <c r="S80" s="2"/>
      <c r="T80" s="2"/>
      <c r="U80" s="2"/>
    </row>
    <row r="81" spans="1:21" ht="15">
      <c r="A81" s="1"/>
      <c r="B81" s="1"/>
      <c r="C81" s="1"/>
      <c r="D81" s="1"/>
      <c r="G81" s="1"/>
      <c r="H81" s="1"/>
      <c r="I81" s="9" t="s">
        <v>10</v>
      </c>
      <c r="J81" s="9"/>
      <c r="M81" s="9" t="s">
        <v>10</v>
      </c>
      <c r="N81" s="2"/>
      <c r="O81" s="2"/>
      <c r="P81" s="2"/>
      <c r="Q81" s="2"/>
      <c r="R81" s="2"/>
      <c r="S81" s="2"/>
      <c r="T81" s="2"/>
      <c r="U81" s="2"/>
    </row>
    <row r="82" spans="1:21" ht="15">
      <c r="A82" s="1"/>
      <c r="B82" s="1"/>
      <c r="C82" s="1"/>
      <c r="D82" s="1"/>
      <c r="G82" s="1"/>
      <c r="H82" s="1"/>
      <c r="I82" s="9"/>
      <c r="J82" s="9"/>
      <c r="M82" s="1"/>
      <c r="N82" s="2"/>
      <c r="O82" s="2"/>
      <c r="P82" s="2"/>
      <c r="Q82" s="2"/>
      <c r="R82" s="2"/>
      <c r="S82" s="2"/>
      <c r="T82" s="2"/>
      <c r="U82" s="2"/>
    </row>
    <row r="83" spans="1:21" ht="15">
      <c r="A83" s="1"/>
      <c r="B83" s="1" t="s">
        <v>20</v>
      </c>
      <c r="C83" s="1"/>
      <c r="D83" s="1"/>
      <c r="E83" s="1"/>
      <c r="F83" s="1"/>
      <c r="G83" s="1"/>
      <c r="H83" s="1"/>
      <c r="I83" s="19">
        <v>291269</v>
      </c>
      <c r="J83" s="19"/>
      <c r="M83" s="41">
        <v>262984</v>
      </c>
      <c r="N83" s="2"/>
      <c r="O83" s="2"/>
      <c r="P83" s="2"/>
      <c r="Q83" s="2"/>
      <c r="R83" s="2"/>
      <c r="S83" s="2"/>
      <c r="T83" s="2"/>
      <c r="U83" s="2"/>
    </row>
    <row r="84" spans="1:21" ht="15">
      <c r="A84" s="1"/>
      <c r="B84" s="1"/>
      <c r="C84" s="1"/>
      <c r="D84" s="1"/>
      <c r="E84" s="1"/>
      <c r="F84" s="1"/>
      <c r="G84" s="1"/>
      <c r="H84" s="1"/>
      <c r="I84" s="19"/>
      <c r="J84" s="19"/>
      <c r="M84" s="41"/>
      <c r="N84" s="2"/>
      <c r="O84" s="2"/>
      <c r="P84" s="2"/>
      <c r="Q84" s="2"/>
      <c r="R84" s="2"/>
      <c r="S84" s="2"/>
      <c r="T84" s="2"/>
      <c r="U84" s="2"/>
    </row>
    <row r="85" spans="1:21" ht="15">
      <c r="A85" s="1"/>
      <c r="B85" s="1" t="s">
        <v>112</v>
      </c>
      <c r="C85" s="1"/>
      <c r="D85" s="1"/>
      <c r="E85" s="1"/>
      <c r="F85" s="1"/>
      <c r="G85" s="1"/>
      <c r="H85" s="1"/>
      <c r="I85" s="19">
        <v>5000</v>
      </c>
      <c r="J85" s="19"/>
      <c r="M85" s="19">
        <v>0</v>
      </c>
      <c r="N85" s="2"/>
      <c r="O85" s="2"/>
      <c r="P85" s="2"/>
      <c r="Q85" s="2"/>
      <c r="R85" s="2"/>
      <c r="S85" s="2"/>
      <c r="T85" s="2"/>
      <c r="U85" s="2"/>
    </row>
    <row r="86" spans="1:21" ht="15">
      <c r="A86" s="1"/>
      <c r="B86" s="1"/>
      <c r="C86" s="1"/>
      <c r="D86" s="1"/>
      <c r="E86" s="1"/>
      <c r="F86" s="1"/>
      <c r="G86" s="1"/>
      <c r="H86" s="1"/>
      <c r="I86" s="19"/>
      <c r="J86" s="19"/>
      <c r="M86" s="41"/>
      <c r="N86" s="2"/>
      <c r="O86" s="2"/>
      <c r="P86" s="2"/>
      <c r="Q86" s="2"/>
      <c r="R86" s="2"/>
      <c r="S86" s="2"/>
      <c r="T86" s="2"/>
      <c r="U86" s="2"/>
    </row>
    <row r="87" spans="1:21" ht="15">
      <c r="A87" s="1"/>
      <c r="B87" s="1" t="s">
        <v>21</v>
      </c>
      <c r="C87" s="1"/>
      <c r="D87" s="1"/>
      <c r="E87" s="1"/>
      <c r="F87" s="1"/>
      <c r="G87" s="1"/>
      <c r="H87" s="1"/>
      <c r="I87" s="19"/>
      <c r="J87" s="19"/>
      <c r="M87" s="41"/>
      <c r="N87" s="2"/>
      <c r="O87" s="2"/>
      <c r="P87" s="2"/>
      <c r="Q87" s="2"/>
      <c r="R87" s="2"/>
      <c r="S87" s="2"/>
      <c r="T87" s="2"/>
      <c r="U87" s="2"/>
    </row>
    <row r="88" spans="1:21" ht="15">
      <c r="A88" s="1"/>
      <c r="B88" s="1"/>
      <c r="C88" s="1" t="s">
        <v>22</v>
      </c>
      <c r="D88" s="1"/>
      <c r="E88" s="1"/>
      <c r="F88" s="1"/>
      <c r="G88" s="1"/>
      <c r="H88" s="1"/>
      <c r="I88" s="19">
        <v>49451</v>
      </c>
      <c r="J88" s="19"/>
      <c r="M88" s="41">
        <v>48367</v>
      </c>
      <c r="N88" s="2"/>
      <c r="O88" s="2"/>
      <c r="P88" s="2"/>
      <c r="Q88" s="2"/>
      <c r="R88" s="2"/>
      <c r="S88" s="2"/>
      <c r="T88" s="2"/>
      <c r="U88" s="2"/>
    </row>
    <row r="89" spans="1:21" ht="15">
      <c r="A89" s="1"/>
      <c r="B89" s="1"/>
      <c r="C89" s="1" t="s">
        <v>23</v>
      </c>
      <c r="D89" s="1"/>
      <c r="E89" s="1"/>
      <c r="F89" s="1"/>
      <c r="G89" s="1"/>
      <c r="H89" s="1"/>
      <c r="I89" s="19">
        <v>69959</v>
      </c>
      <c r="J89" s="19"/>
      <c r="M89" s="41">
        <v>53082</v>
      </c>
      <c r="N89" s="2"/>
      <c r="O89" s="2"/>
      <c r="P89" s="2"/>
      <c r="Q89" s="2"/>
      <c r="R89" s="2"/>
      <c r="S89" s="2"/>
      <c r="T89" s="2"/>
      <c r="U89" s="2"/>
    </row>
    <row r="90" spans="1:21" ht="15">
      <c r="A90" s="1"/>
      <c r="B90" s="1"/>
      <c r="C90" s="1" t="s">
        <v>90</v>
      </c>
      <c r="D90" s="1"/>
      <c r="E90" s="1"/>
      <c r="F90" s="1"/>
      <c r="G90" s="1"/>
      <c r="H90" s="1"/>
      <c r="I90" s="19">
        <v>23700</v>
      </c>
      <c r="J90" s="19"/>
      <c r="M90" s="20">
        <v>0</v>
      </c>
      <c r="N90" s="2"/>
      <c r="O90" s="2"/>
      <c r="P90" s="2"/>
      <c r="Q90" s="2"/>
      <c r="R90" s="2"/>
      <c r="S90" s="2"/>
      <c r="T90" s="2"/>
      <c r="U90" s="2"/>
    </row>
    <row r="91" spans="1:21" ht="15">
      <c r="A91" s="1"/>
      <c r="B91" s="1"/>
      <c r="C91" s="1" t="s">
        <v>71</v>
      </c>
      <c r="D91" s="1"/>
      <c r="E91" s="1"/>
      <c r="F91" s="1"/>
      <c r="G91" s="1"/>
      <c r="H91" s="1"/>
      <c r="I91" s="19">
        <v>17142</v>
      </c>
      <c r="J91" s="24"/>
      <c r="M91" s="41">
        <v>6321</v>
      </c>
      <c r="N91" s="2"/>
      <c r="O91" s="2"/>
      <c r="P91" s="2"/>
      <c r="Q91" s="2"/>
      <c r="R91" s="2"/>
      <c r="S91" s="2"/>
      <c r="T91" s="2"/>
      <c r="U91" s="2"/>
    </row>
    <row r="92" spans="1:21" ht="15">
      <c r="A92" s="1"/>
      <c r="B92" s="1"/>
      <c r="C92" s="1"/>
      <c r="D92" s="1"/>
      <c r="E92" s="1"/>
      <c r="F92" s="1"/>
      <c r="G92" s="1"/>
      <c r="H92" s="1"/>
      <c r="I92" s="21">
        <f>SUM(I88:I91)</f>
        <v>160252</v>
      </c>
      <c r="J92" s="24"/>
      <c r="M92" s="43">
        <f>SUM(M88:M91)</f>
        <v>107770</v>
      </c>
      <c r="N92" s="2"/>
      <c r="O92" s="2"/>
      <c r="P92" s="2"/>
      <c r="Q92" s="2"/>
      <c r="R92" s="2"/>
      <c r="S92" s="2"/>
      <c r="T92" s="2"/>
      <c r="U92" s="2"/>
    </row>
    <row r="93" spans="1:21" ht="15">
      <c r="A93" s="1"/>
      <c r="B93" s="1" t="s">
        <v>24</v>
      </c>
      <c r="C93" s="1"/>
      <c r="D93" s="1"/>
      <c r="E93" s="1"/>
      <c r="F93" s="1"/>
      <c r="G93" s="1"/>
      <c r="H93" s="1"/>
      <c r="I93" s="21"/>
      <c r="J93" s="24"/>
      <c r="M93" s="41"/>
      <c r="N93" s="2"/>
      <c r="O93" s="2"/>
      <c r="P93" s="2"/>
      <c r="Q93" s="2"/>
      <c r="R93" s="2"/>
      <c r="S93" s="2"/>
      <c r="T93" s="2"/>
      <c r="U93" s="2"/>
    </row>
    <row r="94" spans="1:21" ht="15">
      <c r="A94" s="1"/>
      <c r="B94" s="1"/>
      <c r="C94" s="1" t="s">
        <v>55</v>
      </c>
      <c r="D94" s="1"/>
      <c r="E94" s="1"/>
      <c r="F94" s="1"/>
      <c r="G94" s="1"/>
      <c r="H94" s="1"/>
      <c r="I94" s="19">
        <v>32977</v>
      </c>
      <c r="J94" s="24"/>
      <c r="M94" s="41">
        <v>61183</v>
      </c>
      <c r="N94" s="2"/>
      <c r="O94" s="2"/>
      <c r="P94" s="2"/>
      <c r="Q94" s="2"/>
      <c r="R94" s="2"/>
      <c r="S94" s="2"/>
      <c r="T94" s="2"/>
      <c r="U94" s="2"/>
    </row>
    <row r="95" spans="1:21" ht="15">
      <c r="A95" s="1"/>
      <c r="B95" s="1"/>
      <c r="C95" s="1" t="s">
        <v>41</v>
      </c>
      <c r="D95" s="1"/>
      <c r="E95" s="1"/>
      <c r="F95" s="1"/>
      <c r="G95" s="1"/>
      <c r="H95" s="1"/>
      <c r="I95" s="19">
        <v>78630</v>
      </c>
      <c r="J95" s="24"/>
      <c r="M95" s="41">
        <v>77774</v>
      </c>
      <c r="N95" s="2"/>
      <c r="O95" s="2"/>
      <c r="P95" s="2"/>
      <c r="Q95" s="2"/>
      <c r="R95" s="2"/>
      <c r="S95" s="2"/>
      <c r="T95" s="2"/>
      <c r="U95" s="2"/>
    </row>
    <row r="96" spans="1:21" ht="15">
      <c r="A96" s="1"/>
      <c r="B96" s="1"/>
      <c r="C96" s="1"/>
      <c r="D96" s="1"/>
      <c r="E96" s="1"/>
      <c r="F96" s="1"/>
      <c r="G96" s="1"/>
      <c r="H96" s="1"/>
      <c r="I96" s="21">
        <f>SUM(I94:I95)</f>
        <v>111607</v>
      </c>
      <c r="J96" s="24"/>
      <c r="K96" s="24"/>
      <c r="L96" s="24"/>
      <c r="M96" s="44">
        <f>SUM(M94:M95)</f>
        <v>138957</v>
      </c>
      <c r="N96" s="2"/>
      <c r="O96" s="2"/>
      <c r="P96" s="2"/>
      <c r="Q96" s="2"/>
      <c r="R96" s="2"/>
      <c r="S96" s="2"/>
      <c r="T96" s="2"/>
      <c r="U96" s="2"/>
    </row>
    <row r="97" spans="1:21" ht="15">
      <c r="A97" s="1"/>
      <c r="B97" s="1"/>
      <c r="C97" s="1"/>
      <c r="D97" s="1"/>
      <c r="E97" s="1"/>
      <c r="F97" s="1"/>
      <c r="G97" s="1"/>
      <c r="H97" s="1"/>
      <c r="I97" s="21"/>
      <c r="J97" s="24"/>
      <c r="K97" s="1"/>
      <c r="L97" s="1"/>
      <c r="M97" s="27"/>
      <c r="N97" s="2"/>
      <c r="O97" s="2"/>
      <c r="P97" s="2"/>
      <c r="Q97" s="2"/>
      <c r="R97" s="2"/>
      <c r="S97" s="2"/>
      <c r="T97" s="2"/>
      <c r="U97" s="2"/>
    </row>
    <row r="98" spans="1:21" ht="15">
      <c r="A98" s="1"/>
      <c r="B98" s="1" t="s">
        <v>25</v>
      </c>
      <c r="C98" s="1"/>
      <c r="D98" s="1"/>
      <c r="E98" s="1"/>
      <c r="F98" s="1"/>
      <c r="G98" s="1"/>
      <c r="H98" s="1"/>
      <c r="I98" s="24">
        <f>+I92-I96</f>
        <v>48645</v>
      </c>
      <c r="J98" s="24"/>
      <c r="K98" s="1"/>
      <c r="L98" s="1"/>
      <c r="M98" s="24">
        <f>+M92-M96</f>
        <v>-31187</v>
      </c>
      <c r="N98" s="2"/>
      <c r="O98" s="2"/>
      <c r="P98" s="2"/>
      <c r="Q98" s="2"/>
      <c r="R98" s="2"/>
      <c r="S98" s="2"/>
      <c r="T98" s="2"/>
      <c r="U98" s="2"/>
    </row>
    <row r="99" spans="1:21" ht="15">
      <c r="A99" s="1"/>
      <c r="B99" s="1"/>
      <c r="C99" s="1"/>
      <c r="D99" s="1"/>
      <c r="E99" s="1"/>
      <c r="F99" s="1"/>
      <c r="G99" s="1"/>
      <c r="H99" s="1"/>
      <c r="I99" s="24"/>
      <c r="J99" s="24"/>
      <c r="K99" s="1"/>
      <c r="L99" s="1"/>
      <c r="M99" s="27"/>
      <c r="N99" s="2"/>
      <c r="O99" s="2"/>
      <c r="P99" s="2"/>
      <c r="Q99" s="2"/>
      <c r="R99" s="2"/>
      <c r="S99" s="2"/>
      <c r="T99" s="2"/>
      <c r="U99" s="2"/>
    </row>
    <row r="100" spans="1:21" ht="15.75" thickBot="1">
      <c r="A100" s="1"/>
      <c r="B100" s="1"/>
      <c r="C100" s="1"/>
      <c r="D100" s="1"/>
      <c r="E100" s="1"/>
      <c r="F100" s="1"/>
      <c r="G100" s="1"/>
      <c r="H100" s="1"/>
      <c r="I100" s="25">
        <f>+I83+I85+I98</f>
        <v>344914</v>
      </c>
      <c r="J100" s="24"/>
      <c r="K100" s="1"/>
      <c r="L100" s="1"/>
      <c r="M100" s="25">
        <f>+M83+M98</f>
        <v>231797</v>
      </c>
      <c r="N100" s="2"/>
      <c r="O100" s="2"/>
      <c r="P100" s="2"/>
      <c r="Q100" s="2"/>
      <c r="R100" s="2"/>
      <c r="S100" s="2"/>
      <c r="T100" s="2"/>
      <c r="U100" s="2"/>
    </row>
    <row r="101" spans="1:21" ht="15.75" thickTop="1">
      <c r="A101" s="1"/>
      <c r="B101" s="1"/>
      <c r="C101" s="1"/>
      <c r="D101" s="1"/>
      <c r="E101" s="1"/>
      <c r="F101" s="1"/>
      <c r="G101" s="1"/>
      <c r="H101" s="1"/>
      <c r="I101" s="24"/>
      <c r="J101" s="24"/>
      <c r="K101" s="1"/>
      <c r="L101" s="1"/>
      <c r="M101" s="27"/>
      <c r="N101" s="2"/>
      <c r="O101" s="2"/>
      <c r="P101" s="2"/>
      <c r="Q101" s="2"/>
      <c r="R101" s="2"/>
      <c r="S101" s="2"/>
      <c r="T101" s="2"/>
      <c r="U101" s="2"/>
    </row>
    <row r="102" spans="1:21" ht="15">
      <c r="A102" s="1"/>
      <c r="B102" s="1" t="s">
        <v>26</v>
      </c>
      <c r="C102" s="1"/>
      <c r="D102" s="1"/>
      <c r="E102" s="1"/>
      <c r="F102" s="1"/>
      <c r="G102" s="1"/>
      <c r="H102" s="1"/>
      <c r="I102" s="19">
        <v>66500</v>
      </c>
      <c r="J102" s="24"/>
      <c r="K102" s="1"/>
      <c r="L102" s="1"/>
      <c r="M102" s="19">
        <v>54852</v>
      </c>
      <c r="N102" s="2"/>
      <c r="O102" s="2"/>
      <c r="P102" s="2"/>
      <c r="Q102" s="2"/>
      <c r="R102" s="2"/>
      <c r="S102" s="2"/>
      <c r="T102" s="2"/>
      <c r="U102" s="2"/>
    </row>
    <row r="103" spans="1:21" ht="15">
      <c r="A103" s="1"/>
      <c r="B103" s="1" t="s">
        <v>66</v>
      </c>
      <c r="C103" s="1"/>
      <c r="D103" s="1"/>
      <c r="E103" s="1"/>
      <c r="F103" s="1"/>
      <c r="G103" s="1"/>
      <c r="H103" s="1"/>
      <c r="I103" s="19">
        <v>41787</v>
      </c>
      <c r="J103" s="24"/>
      <c r="K103" s="1"/>
      <c r="L103" s="1"/>
      <c r="M103" s="19">
        <v>25148</v>
      </c>
      <c r="N103" s="2"/>
      <c r="O103" s="2"/>
      <c r="P103" s="2"/>
      <c r="Q103" s="2"/>
      <c r="R103" s="2"/>
      <c r="S103" s="2"/>
      <c r="T103" s="2"/>
      <c r="U103" s="2"/>
    </row>
    <row r="104" spans="1:21" ht="15">
      <c r="A104" s="1"/>
      <c r="B104" s="1" t="s">
        <v>113</v>
      </c>
      <c r="C104" s="1"/>
      <c r="D104" s="1"/>
      <c r="E104" s="1"/>
      <c r="F104" s="1"/>
      <c r="G104" s="1"/>
      <c r="H104" s="1"/>
      <c r="I104" s="19">
        <v>31030</v>
      </c>
      <c r="J104" s="24"/>
      <c r="K104" s="1"/>
      <c r="L104" s="1"/>
      <c r="M104" s="19">
        <v>0</v>
      </c>
      <c r="N104" s="2"/>
      <c r="O104" s="2"/>
      <c r="P104" s="2"/>
      <c r="Q104" s="2"/>
      <c r="R104" s="2"/>
      <c r="S104" s="2"/>
      <c r="T104" s="2"/>
      <c r="U104" s="2"/>
    </row>
    <row r="105" spans="1:21" ht="15">
      <c r="A105" s="1"/>
      <c r="B105" s="1" t="s">
        <v>56</v>
      </c>
      <c r="C105" s="1"/>
      <c r="D105" s="1"/>
      <c r="E105" s="1"/>
      <c r="F105" s="1"/>
      <c r="G105" s="1"/>
      <c r="H105" s="1"/>
      <c r="I105" s="26">
        <v>129483</v>
      </c>
      <c r="J105" s="24"/>
      <c r="K105" s="1"/>
      <c r="L105" s="1"/>
      <c r="M105" s="26">
        <v>110123</v>
      </c>
      <c r="N105" s="2"/>
      <c r="O105" s="2"/>
      <c r="P105" s="2"/>
      <c r="Q105" s="2"/>
      <c r="R105" s="2"/>
      <c r="S105" s="2"/>
      <c r="T105" s="2"/>
      <c r="U105" s="2"/>
    </row>
    <row r="106" spans="1:21" ht="15">
      <c r="A106" s="1"/>
      <c r="B106" s="1" t="s">
        <v>27</v>
      </c>
      <c r="C106" s="1"/>
      <c r="D106" s="1"/>
      <c r="E106" s="1"/>
      <c r="F106" s="1"/>
      <c r="G106" s="1"/>
      <c r="H106" s="1"/>
      <c r="I106" s="19">
        <f>SUM(I102:I105)</f>
        <v>268800</v>
      </c>
      <c r="J106" s="24"/>
      <c r="K106" s="1"/>
      <c r="L106" s="1"/>
      <c r="M106" s="19">
        <f>SUM(M102:M105)</f>
        <v>190123</v>
      </c>
      <c r="N106" s="2"/>
      <c r="O106" s="2"/>
      <c r="P106" s="2"/>
      <c r="Q106" s="2"/>
      <c r="R106" s="2"/>
      <c r="S106" s="2"/>
      <c r="T106" s="2"/>
      <c r="U106" s="2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9"/>
      <c r="J107" s="24"/>
      <c r="K107" s="1"/>
      <c r="L107" s="1"/>
      <c r="M107" s="27"/>
      <c r="N107" s="2"/>
      <c r="O107" s="2"/>
      <c r="P107" s="2"/>
      <c r="Q107" s="2"/>
      <c r="R107" s="2"/>
      <c r="S107" s="2"/>
      <c r="T107" s="2"/>
      <c r="U107" s="2"/>
    </row>
    <row r="108" spans="1:21" ht="15">
      <c r="A108" s="1"/>
      <c r="B108" s="1" t="s">
        <v>28</v>
      </c>
      <c r="C108" s="1"/>
      <c r="D108" s="1"/>
      <c r="E108" s="1"/>
      <c r="F108" s="1"/>
      <c r="G108" s="1"/>
      <c r="H108" s="1"/>
      <c r="I108" s="19"/>
      <c r="J108" s="19"/>
      <c r="K108" s="1"/>
      <c r="L108" s="1"/>
      <c r="M108" s="27"/>
      <c r="N108" s="2"/>
      <c r="O108" s="2"/>
      <c r="P108" s="2"/>
      <c r="Q108" s="2"/>
      <c r="R108" s="2"/>
      <c r="S108" s="2"/>
      <c r="T108" s="2"/>
      <c r="U108" s="2"/>
    </row>
    <row r="109" spans="1:21" ht="15">
      <c r="A109" s="1"/>
      <c r="B109" s="1"/>
      <c r="C109" s="1" t="s">
        <v>29</v>
      </c>
      <c r="D109" s="1"/>
      <c r="E109" s="1"/>
      <c r="F109" s="1"/>
      <c r="G109" s="1"/>
      <c r="H109" s="1"/>
      <c r="I109" s="19">
        <v>76114</v>
      </c>
      <c r="J109" s="19"/>
      <c r="K109" s="1"/>
      <c r="L109" s="1"/>
      <c r="M109" s="19">
        <v>41674</v>
      </c>
      <c r="N109" s="2"/>
      <c r="O109" s="2"/>
      <c r="P109" s="2"/>
      <c r="Q109" s="2"/>
      <c r="R109" s="2"/>
      <c r="S109" s="2"/>
      <c r="T109" s="2"/>
      <c r="U109" s="2"/>
    </row>
    <row r="110" spans="1:21" ht="15.75" thickBot="1">
      <c r="A110" s="1"/>
      <c r="B110" s="1"/>
      <c r="C110" s="1"/>
      <c r="D110" s="1"/>
      <c r="E110" s="1"/>
      <c r="F110" s="1"/>
      <c r="G110" s="1"/>
      <c r="H110" s="1"/>
      <c r="I110" s="25">
        <f>SUM(I106:I109)</f>
        <v>344914</v>
      </c>
      <c r="J110" s="24"/>
      <c r="K110" s="28"/>
      <c r="L110" s="28"/>
      <c r="M110" s="25">
        <f>SUM(M106:M109)</f>
        <v>231797</v>
      </c>
      <c r="N110" s="2"/>
      <c r="O110" s="2"/>
      <c r="P110" s="2"/>
      <c r="Q110" s="2"/>
      <c r="R110" s="2"/>
      <c r="S110" s="2"/>
      <c r="T110" s="2"/>
      <c r="U110" s="2"/>
    </row>
    <row r="111" spans="1:21" ht="15.75" thickTop="1">
      <c r="A111" s="1"/>
      <c r="B111" s="1"/>
      <c r="C111" s="1"/>
      <c r="D111" s="1"/>
      <c r="E111" s="1"/>
      <c r="F111" s="1"/>
      <c r="G111" s="1"/>
      <c r="H111" s="1"/>
      <c r="I111" s="28"/>
      <c r="J111" s="28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</row>
    <row r="112" spans="1:21" ht="15">
      <c r="A112" s="1"/>
      <c r="B112" s="1" t="s">
        <v>67</v>
      </c>
      <c r="C112" s="1"/>
      <c r="D112" s="1"/>
      <c r="E112" s="1"/>
      <c r="F112" s="1"/>
      <c r="G112" s="1"/>
      <c r="H112" s="1"/>
      <c r="I112" s="34">
        <v>2.02</v>
      </c>
      <c r="J112" s="34"/>
      <c r="K112" s="18"/>
      <c r="L112" s="18"/>
      <c r="M112" s="18">
        <v>1.73</v>
      </c>
      <c r="N112" s="2"/>
      <c r="O112" s="2"/>
      <c r="P112" s="2"/>
      <c r="Q112" s="2"/>
      <c r="R112" s="2"/>
      <c r="S112" s="2"/>
      <c r="T112" s="2"/>
      <c r="U112" s="2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28"/>
      <c r="J113" s="28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</row>
    <row r="114" spans="1:21" ht="15">
      <c r="A114" s="1"/>
      <c r="B114" s="1" t="s">
        <v>74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</row>
    <row r="115" spans="1:21" ht="15">
      <c r="A115" s="1"/>
      <c r="B115" s="1" t="s">
        <v>77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</row>
    <row r="117" spans="1:21" ht="15">
      <c r="A117" s="1"/>
      <c r="B117" s="5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</row>
    <row r="119" spans="1:21" ht="15">
      <c r="A119" s="1"/>
      <c r="B119" s="6" t="s">
        <v>53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</row>
    <row r="120" spans="1:21" ht="15">
      <c r="A120" s="1"/>
      <c r="B120" s="6" t="s">
        <v>54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</row>
    <row r="122" spans="1:21" ht="15">
      <c r="A122" s="1"/>
      <c r="B122" s="6" t="s">
        <v>87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</row>
    <row r="123" spans="1:21" ht="15">
      <c r="A123" s="1"/>
      <c r="B123" s="6" t="s">
        <v>100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</row>
    <row r="125" spans="1:21" ht="15">
      <c r="A125" s="1"/>
      <c r="B125" s="1"/>
      <c r="C125" s="1"/>
      <c r="D125" s="1"/>
      <c r="E125" s="9" t="s">
        <v>57</v>
      </c>
      <c r="F125" s="9"/>
      <c r="G125" s="9" t="s">
        <v>58</v>
      </c>
      <c r="H125" s="9"/>
      <c r="I125" s="47" t="s">
        <v>107</v>
      </c>
      <c r="J125" s="9"/>
      <c r="K125" s="9" t="s">
        <v>59</v>
      </c>
      <c r="M125" s="9" t="s">
        <v>30</v>
      </c>
      <c r="N125" s="2"/>
      <c r="O125" s="2"/>
      <c r="P125" s="2"/>
      <c r="Q125" s="2"/>
      <c r="R125" s="2"/>
      <c r="S125" s="2"/>
      <c r="T125" s="2"/>
      <c r="U125" s="2"/>
    </row>
    <row r="126" spans="1:21" ht="15">
      <c r="A126" s="1"/>
      <c r="B126" s="1"/>
      <c r="C126" s="1"/>
      <c r="D126" s="1"/>
      <c r="E126" s="9" t="s">
        <v>110</v>
      </c>
      <c r="F126" s="9"/>
      <c r="G126" s="9" t="s">
        <v>109</v>
      </c>
      <c r="H126" s="9"/>
      <c r="I126" s="47" t="s">
        <v>108</v>
      </c>
      <c r="J126" s="9"/>
      <c r="K126" s="9" t="s">
        <v>60</v>
      </c>
      <c r="M126" s="9"/>
      <c r="N126" s="2"/>
      <c r="O126" s="2"/>
      <c r="P126" s="2"/>
      <c r="Q126" s="2"/>
      <c r="R126" s="2"/>
      <c r="S126" s="2"/>
      <c r="T126" s="2"/>
      <c r="U126" s="2"/>
    </row>
    <row r="127" spans="1:21" ht="15">
      <c r="A127" s="1"/>
      <c r="B127" s="1"/>
      <c r="C127" s="1"/>
      <c r="D127" s="1"/>
      <c r="E127" s="9" t="s">
        <v>10</v>
      </c>
      <c r="F127" s="9"/>
      <c r="G127" s="9" t="s">
        <v>10</v>
      </c>
      <c r="H127" s="9"/>
      <c r="I127" s="9" t="s">
        <v>10</v>
      </c>
      <c r="J127" s="9"/>
      <c r="K127" s="9" t="s">
        <v>10</v>
      </c>
      <c r="M127" s="9" t="s">
        <v>10</v>
      </c>
      <c r="N127" s="2"/>
      <c r="O127" s="2"/>
      <c r="P127" s="2"/>
      <c r="Q127" s="2"/>
      <c r="R127" s="2"/>
      <c r="S127" s="2"/>
      <c r="T127" s="2"/>
      <c r="U127" s="2"/>
    </row>
    <row r="128" spans="1:21" ht="15">
      <c r="A128" s="1"/>
      <c r="B128" s="1"/>
      <c r="C128" s="1"/>
      <c r="D128" s="1"/>
      <c r="E128" s="9"/>
      <c r="F128" s="9"/>
      <c r="G128" s="9"/>
      <c r="H128" s="9"/>
      <c r="J128" s="9"/>
      <c r="K128" s="9"/>
      <c r="M128" s="9"/>
      <c r="N128" s="2"/>
      <c r="O128" s="2"/>
      <c r="P128" s="2"/>
      <c r="Q128" s="2"/>
      <c r="R128" s="2"/>
      <c r="S128" s="2"/>
      <c r="T128" s="2"/>
      <c r="U128" s="2"/>
    </row>
    <row r="129" spans="1:21" ht="15">
      <c r="A129" s="1"/>
      <c r="B129" s="8" t="s">
        <v>101</v>
      </c>
      <c r="C129" s="1"/>
      <c r="D129" s="1"/>
      <c r="E129" s="1"/>
      <c r="F129" s="1"/>
      <c r="G129" s="1"/>
      <c r="H129" s="1"/>
      <c r="J129" s="1"/>
      <c r="K129" s="1"/>
      <c r="M129" s="1"/>
      <c r="N129" s="2"/>
      <c r="O129" s="2"/>
      <c r="P129" s="2"/>
      <c r="Q129" s="2"/>
      <c r="R129" s="2"/>
      <c r="S129" s="2"/>
      <c r="T129" s="2"/>
      <c r="U129" s="2"/>
    </row>
    <row r="130" spans="1:21" ht="15">
      <c r="A130" s="1"/>
      <c r="B130" s="8"/>
      <c r="C130" s="1"/>
      <c r="D130" s="1"/>
      <c r="E130" s="1"/>
      <c r="F130" s="1"/>
      <c r="G130" s="1"/>
      <c r="H130" s="1"/>
      <c r="J130" s="1"/>
      <c r="K130" s="1"/>
      <c r="M130" s="1"/>
      <c r="N130" s="2"/>
      <c r="O130" s="2"/>
      <c r="P130" s="2"/>
      <c r="Q130" s="2"/>
      <c r="R130" s="2"/>
      <c r="S130" s="2"/>
      <c r="T130" s="2"/>
      <c r="U130" s="2"/>
    </row>
    <row r="131" spans="1:21" ht="15">
      <c r="A131" s="1"/>
      <c r="B131" s="1" t="s">
        <v>78</v>
      </c>
      <c r="C131" s="1"/>
      <c r="D131" s="1"/>
      <c r="E131" s="19">
        <v>54852</v>
      </c>
      <c r="F131" s="19"/>
      <c r="G131" s="19">
        <v>25148</v>
      </c>
      <c r="H131" s="19"/>
      <c r="I131" s="19">
        <v>0</v>
      </c>
      <c r="J131" s="19"/>
      <c r="K131" s="19">
        <v>74214</v>
      </c>
      <c r="M131" s="19">
        <f>SUM(E131:K131)</f>
        <v>154214</v>
      </c>
      <c r="N131" s="2"/>
      <c r="O131" s="2"/>
      <c r="P131" s="2"/>
      <c r="Q131" s="2"/>
      <c r="R131" s="2"/>
      <c r="S131" s="2"/>
      <c r="T131" s="2"/>
      <c r="U131" s="2"/>
    </row>
    <row r="132" spans="1:21" ht="15">
      <c r="A132" s="1"/>
      <c r="B132" s="8"/>
      <c r="C132" s="1"/>
      <c r="D132" s="1"/>
      <c r="E132" s="19"/>
      <c r="F132" s="19"/>
      <c r="G132" s="19"/>
      <c r="H132" s="19"/>
      <c r="I132" s="19"/>
      <c r="J132" s="19"/>
      <c r="K132" s="19"/>
      <c r="M132" s="19"/>
      <c r="N132" s="2"/>
      <c r="O132" s="2"/>
      <c r="P132" s="2"/>
      <c r="Q132" s="2"/>
      <c r="R132" s="2"/>
      <c r="S132" s="2"/>
      <c r="T132" s="2"/>
      <c r="U132" s="2"/>
    </row>
    <row r="133" spans="1:21" ht="15">
      <c r="A133" s="1"/>
      <c r="B133" s="1" t="s">
        <v>84</v>
      </c>
      <c r="C133" s="1"/>
      <c r="D133" s="1"/>
      <c r="E133" s="19">
        <v>0</v>
      </c>
      <c r="F133" s="19"/>
      <c r="G133" s="19">
        <v>0</v>
      </c>
      <c r="H133" s="19"/>
      <c r="I133" s="19">
        <v>0</v>
      </c>
      <c r="J133" s="19"/>
      <c r="K133" s="19">
        <v>30429</v>
      </c>
      <c r="M133" s="19">
        <f>SUM(E133:K133)</f>
        <v>30429</v>
      </c>
      <c r="N133" s="2"/>
      <c r="O133" s="2"/>
      <c r="P133" s="2"/>
      <c r="Q133" s="2"/>
      <c r="R133" s="2"/>
      <c r="S133" s="2"/>
      <c r="T133" s="2"/>
      <c r="U133" s="2"/>
    </row>
    <row r="134" spans="1:21" ht="15">
      <c r="A134" s="1"/>
      <c r="B134" s="8"/>
      <c r="C134" s="1"/>
      <c r="D134" s="1"/>
      <c r="E134" s="19"/>
      <c r="F134" s="19"/>
      <c r="G134" s="19"/>
      <c r="H134" s="19"/>
      <c r="J134" s="19"/>
      <c r="K134" s="19"/>
      <c r="M134" s="19"/>
      <c r="N134" s="2"/>
      <c r="O134" s="2"/>
      <c r="P134" s="2"/>
      <c r="Q134" s="2"/>
      <c r="R134" s="2"/>
      <c r="S134" s="2"/>
      <c r="T134" s="2"/>
      <c r="U134" s="2"/>
    </row>
    <row r="135" spans="1:21" ht="15.75" thickBot="1">
      <c r="A135" s="1"/>
      <c r="B135" s="1" t="s">
        <v>103</v>
      </c>
      <c r="C135" s="1"/>
      <c r="D135" s="1"/>
      <c r="E135" s="25">
        <f>SUM(E131:E133)</f>
        <v>54852</v>
      </c>
      <c r="F135" s="19"/>
      <c r="G135" s="25">
        <f>SUM(G131:G133)</f>
        <v>25148</v>
      </c>
      <c r="H135" s="19"/>
      <c r="I135" s="25">
        <f>SUM(I131:I133)</f>
        <v>0</v>
      </c>
      <c r="J135" s="19"/>
      <c r="K135" s="25">
        <f>SUM(K131:K133)</f>
        <v>104643</v>
      </c>
      <c r="M135" s="25">
        <f>SUM(M131:M133)</f>
        <v>184643</v>
      </c>
      <c r="N135" s="2"/>
      <c r="O135" s="2"/>
      <c r="P135" s="2"/>
      <c r="Q135" s="2"/>
      <c r="R135" s="2"/>
      <c r="S135" s="2"/>
      <c r="T135" s="2"/>
      <c r="U135" s="2"/>
    </row>
    <row r="136" spans="1:21" ht="15.75" thickTop="1">
      <c r="A136" s="1"/>
      <c r="B136" s="1"/>
      <c r="C136" s="1"/>
      <c r="D136" s="1"/>
      <c r="E136" s="19"/>
      <c r="F136" s="19"/>
      <c r="G136" s="19"/>
      <c r="H136" s="19"/>
      <c r="J136" s="19"/>
      <c r="K136" s="19"/>
      <c r="M136" s="19"/>
      <c r="N136" s="2"/>
      <c r="O136" s="2"/>
      <c r="P136" s="2"/>
      <c r="Q136" s="2"/>
      <c r="R136" s="2"/>
      <c r="S136" s="2"/>
      <c r="T136" s="2"/>
      <c r="U136" s="2"/>
    </row>
    <row r="137" spans="1:21" ht="15">
      <c r="A137" s="1"/>
      <c r="B137" s="8" t="s">
        <v>102</v>
      </c>
      <c r="C137" s="1"/>
      <c r="D137" s="1"/>
      <c r="E137" s="19"/>
      <c r="F137" s="19"/>
      <c r="G137" s="19"/>
      <c r="H137" s="19"/>
      <c r="J137" s="19"/>
      <c r="K137" s="19"/>
      <c r="M137" s="19"/>
      <c r="N137" s="2"/>
      <c r="O137" s="2"/>
      <c r="P137" s="2"/>
      <c r="Q137" s="2"/>
      <c r="R137" s="2"/>
      <c r="S137" s="2"/>
      <c r="T137" s="2"/>
      <c r="U137" s="2"/>
    </row>
    <row r="138" spans="1:21" ht="15">
      <c r="A138" s="1"/>
      <c r="B138" s="1"/>
      <c r="C138" s="1"/>
      <c r="D138" s="1"/>
      <c r="E138" s="19"/>
      <c r="F138" s="19"/>
      <c r="G138" s="19"/>
      <c r="H138" s="19"/>
      <c r="J138" s="19"/>
      <c r="K138" s="19"/>
      <c r="M138" s="19"/>
      <c r="N138" s="2"/>
      <c r="O138" s="2"/>
      <c r="P138" s="2"/>
      <c r="Q138" s="2"/>
      <c r="R138" s="2"/>
      <c r="S138" s="2"/>
      <c r="T138" s="2"/>
      <c r="U138" s="2"/>
    </row>
    <row r="139" spans="1:21" ht="15">
      <c r="A139" s="1"/>
      <c r="B139" s="1" t="s">
        <v>79</v>
      </c>
      <c r="C139" s="1"/>
      <c r="D139" s="1"/>
      <c r="E139" s="19">
        <v>54852</v>
      </c>
      <c r="F139" s="19"/>
      <c r="G139" s="19">
        <v>25148</v>
      </c>
      <c r="H139" s="19"/>
      <c r="I139" s="19">
        <v>0</v>
      </c>
      <c r="J139" s="19"/>
      <c r="K139" s="19">
        <v>110123</v>
      </c>
      <c r="M139" s="19">
        <f>SUM(E139:K139)</f>
        <v>190123</v>
      </c>
      <c r="N139" s="2"/>
      <c r="O139" s="2"/>
      <c r="P139" s="2"/>
      <c r="Q139" s="2"/>
      <c r="R139" s="2"/>
      <c r="S139" s="2"/>
      <c r="T139" s="2"/>
      <c r="U139" s="2"/>
    </row>
    <row r="140" spans="1:21" ht="15">
      <c r="A140" s="1"/>
      <c r="B140" s="1"/>
      <c r="C140" s="1"/>
      <c r="D140" s="1"/>
      <c r="E140" s="19"/>
      <c r="F140" s="19"/>
      <c r="G140" s="19"/>
      <c r="H140" s="19"/>
      <c r="I140" s="19"/>
      <c r="J140" s="19"/>
      <c r="K140" s="19"/>
      <c r="M140" s="19"/>
      <c r="N140" s="2"/>
      <c r="O140" s="2"/>
      <c r="P140" s="2"/>
      <c r="Q140" s="2"/>
      <c r="R140" s="2"/>
      <c r="S140" s="2"/>
      <c r="T140" s="2"/>
      <c r="U140" s="2"/>
    </row>
    <row r="141" spans="1:21" ht="15">
      <c r="A141" s="1"/>
      <c r="B141" s="1" t="s">
        <v>69</v>
      </c>
      <c r="C141" s="1"/>
      <c r="D141" s="1"/>
      <c r="E141" s="19">
        <v>11648</v>
      </c>
      <c r="F141" s="19"/>
      <c r="G141" s="19">
        <v>18638</v>
      </c>
      <c r="H141" s="19"/>
      <c r="I141" s="19">
        <v>0</v>
      </c>
      <c r="J141" s="19"/>
      <c r="K141" s="19">
        <v>0</v>
      </c>
      <c r="M141" s="19">
        <f>SUM(E141:K141)</f>
        <v>30286</v>
      </c>
      <c r="N141" s="2"/>
      <c r="O141" s="2"/>
      <c r="P141" s="2"/>
      <c r="Q141" s="2"/>
      <c r="R141" s="2"/>
      <c r="S141" s="2"/>
      <c r="T141" s="2"/>
      <c r="U141" s="2"/>
    </row>
    <row r="142" spans="1:21" ht="15">
      <c r="A142" s="1"/>
      <c r="B142" s="1"/>
      <c r="C142" s="1"/>
      <c r="D142" s="1"/>
      <c r="E142" s="19"/>
      <c r="F142" s="19"/>
      <c r="G142" s="19"/>
      <c r="H142" s="19"/>
      <c r="I142" s="19"/>
      <c r="J142" s="19"/>
      <c r="K142" s="19"/>
      <c r="M142" s="19"/>
      <c r="N142" s="2"/>
      <c r="O142" s="2"/>
      <c r="P142" s="2"/>
      <c r="Q142" s="2"/>
      <c r="R142" s="2"/>
      <c r="S142" s="2"/>
      <c r="T142" s="2"/>
      <c r="U142" s="2"/>
    </row>
    <row r="143" spans="1:21" ht="15">
      <c r="A143" s="1"/>
      <c r="B143" s="1" t="s">
        <v>91</v>
      </c>
      <c r="C143" s="1"/>
      <c r="D143" s="1"/>
      <c r="E143" s="19">
        <v>0</v>
      </c>
      <c r="F143" s="19"/>
      <c r="G143" s="19">
        <v>-1999</v>
      </c>
      <c r="H143" s="19"/>
      <c r="I143" s="19">
        <v>0</v>
      </c>
      <c r="J143" s="19"/>
      <c r="K143" s="19">
        <v>0</v>
      </c>
      <c r="M143" s="19">
        <f>SUM(E143:K143)</f>
        <v>-1999</v>
      </c>
      <c r="N143" s="2"/>
      <c r="O143" s="2"/>
      <c r="P143" s="2"/>
      <c r="Q143" s="2"/>
      <c r="R143" s="2"/>
      <c r="S143" s="2"/>
      <c r="T143" s="2"/>
      <c r="U143" s="2"/>
    </row>
    <row r="144" spans="1:21" ht="15">
      <c r="A144" s="1"/>
      <c r="B144" s="1"/>
      <c r="C144" s="1"/>
      <c r="D144" s="1"/>
      <c r="E144" s="19"/>
      <c r="F144" s="19"/>
      <c r="G144" s="19"/>
      <c r="H144" s="19"/>
      <c r="I144" s="19"/>
      <c r="J144" s="19"/>
      <c r="K144" s="19"/>
      <c r="M144" s="19"/>
      <c r="N144" s="2"/>
      <c r="O144" s="2"/>
      <c r="P144" s="2"/>
      <c r="Q144" s="2"/>
      <c r="R144" s="2"/>
      <c r="S144" s="2"/>
      <c r="T144" s="2"/>
      <c r="U144" s="2"/>
    </row>
    <row r="145" spans="1:21" ht="15">
      <c r="A145" s="1"/>
      <c r="B145" s="1" t="s">
        <v>111</v>
      </c>
      <c r="C145" s="1"/>
      <c r="D145" s="1"/>
      <c r="E145" s="19">
        <v>0</v>
      </c>
      <c r="F145" s="19"/>
      <c r="G145" s="19">
        <v>0</v>
      </c>
      <c r="H145" s="19"/>
      <c r="I145" s="19">
        <v>31030</v>
      </c>
      <c r="J145" s="19"/>
      <c r="K145" s="19">
        <v>0</v>
      </c>
      <c r="M145" s="19">
        <f>SUM(E145:K145)</f>
        <v>31030</v>
      </c>
      <c r="N145" s="2"/>
      <c r="O145" s="2"/>
      <c r="P145" s="2"/>
      <c r="Q145" s="2"/>
      <c r="R145" s="2"/>
      <c r="S145" s="2"/>
      <c r="T145" s="2"/>
      <c r="U145" s="2"/>
    </row>
    <row r="146" spans="1:21" ht="15">
      <c r="A146" s="1"/>
      <c r="B146" s="1"/>
      <c r="C146" s="1"/>
      <c r="D146" s="1"/>
      <c r="E146" s="19"/>
      <c r="F146" s="19"/>
      <c r="G146" s="19"/>
      <c r="H146" s="19"/>
      <c r="I146" s="19"/>
      <c r="J146" s="19"/>
      <c r="K146" s="19"/>
      <c r="M146" s="19"/>
      <c r="N146" s="2"/>
      <c r="O146" s="2"/>
      <c r="P146" s="2"/>
      <c r="Q146" s="2"/>
      <c r="R146" s="2"/>
      <c r="S146" s="2"/>
      <c r="T146" s="2"/>
      <c r="U146" s="2"/>
    </row>
    <row r="147" spans="1:21" ht="15">
      <c r="A147" s="1"/>
      <c r="B147" s="1" t="s">
        <v>84</v>
      </c>
      <c r="C147" s="1"/>
      <c r="D147" s="1"/>
      <c r="E147" s="19">
        <v>0</v>
      </c>
      <c r="F147" s="19"/>
      <c r="G147" s="19">
        <v>0</v>
      </c>
      <c r="H147" s="19"/>
      <c r="I147" s="19">
        <v>0</v>
      </c>
      <c r="J147" s="19"/>
      <c r="K147" s="19">
        <v>19360</v>
      </c>
      <c r="M147" s="19">
        <f>SUM(E147:K147)</f>
        <v>19360</v>
      </c>
      <c r="N147" s="2"/>
      <c r="O147" s="2"/>
      <c r="P147" s="2"/>
      <c r="Q147" s="2"/>
      <c r="R147" s="2"/>
      <c r="S147" s="2"/>
      <c r="T147" s="2"/>
      <c r="U147" s="2"/>
    </row>
    <row r="148" spans="1:21" ht="15">
      <c r="A148" s="1"/>
      <c r="B148" s="1"/>
      <c r="C148" s="1"/>
      <c r="D148" s="1"/>
      <c r="E148" s="19"/>
      <c r="F148" s="19"/>
      <c r="G148" s="19"/>
      <c r="H148" s="19"/>
      <c r="I148" s="19"/>
      <c r="J148" s="19"/>
      <c r="K148" s="19"/>
      <c r="M148" s="19"/>
      <c r="N148" s="2"/>
      <c r="O148" s="2"/>
      <c r="P148" s="2"/>
      <c r="Q148" s="2"/>
      <c r="R148" s="2"/>
      <c r="S148" s="2"/>
      <c r="T148" s="2"/>
      <c r="U148" s="2"/>
    </row>
    <row r="149" spans="1:21" ht="15.75" thickBot="1">
      <c r="A149" s="1"/>
      <c r="B149" s="1" t="s">
        <v>104</v>
      </c>
      <c r="C149" s="1"/>
      <c r="D149" s="1"/>
      <c r="E149" s="25">
        <f>SUM(E139:E147)</f>
        <v>66500</v>
      </c>
      <c r="F149" s="24"/>
      <c r="G149" s="25">
        <f>SUM(G139:G147)</f>
        <v>41787</v>
      </c>
      <c r="H149" s="24"/>
      <c r="I149" s="25">
        <f>SUM(I139:I147)</f>
        <v>31030</v>
      </c>
      <c r="J149" s="24"/>
      <c r="K149" s="25">
        <f>SUM(K139:K147)</f>
        <v>129483</v>
      </c>
      <c r="M149" s="25">
        <f>SUM(M139:M147)</f>
        <v>268800</v>
      </c>
      <c r="N149" s="2"/>
      <c r="O149" s="2"/>
      <c r="P149" s="2"/>
      <c r="Q149" s="2"/>
      <c r="R149" s="2"/>
      <c r="S149" s="2"/>
      <c r="T149" s="2"/>
      <c r="U149" s="2"/>
    </row>
    <row r="150" spans="1:21" ht="15.75" thickTop="1">
      <c r="A150" s="1"/>
      <c r="B150" s="1"/>
      <c r="C150" s="1"/>
      <c r="D150" s="1"/>
      <c r="E150" s="24"/>
      <c r="F150" s="24"/>
      <c r="G150" s="24"/>
      <c r="H150" s="24"/>
      <c r="I150" s="24"/>
      <c r="J150" s="24"/>
      <c r="K150" s="24"/>
      <c r="L150" s="24"/>
      <c r="M150" s="1"/>
      <c r="N150" s="2"/>
      <c r="O150" s="2"/>
      <c r="P150" s="2"/>
      <c r="Q150" s="2"/>
      <c r="R150" s="2"/>
      <c r="S150" s="2"/>
      <c r="T150" s="2"/>
      <c r="U150" s="2"/>
    </row>
    <row r="151" spans="1:21" ht="15">
      <c r="A151" s="1"/>
      <c r="B151" s="1"/>
      <c r="C151" s="1"/>
      <c r="D151" s="1"/>
      <c r="E151" s="19"/>
      <c r="F151" s="19"/>
      <c r="G151" s="19"/>
      <c r="H151" s="19"/>
      <c r="I151" s="19"/>
      <c r="J151" s="19"/>
      <c r="K151" s="19"/>
      <c r="L151" s="19"/>
      <c r="M151" s="1"/>
      <c r="N151" s="2"/>
      <c r="O151" s="2"/>
      <c r="P151" s="2"/>
      <c r="Q151" s="2"/>
      <c r="R151" s="2"/>
      <c r="S151" s="2"/>
      <c r="T151" s="2"/>
      <c r="U151" s="2"/>
    </row>
    <row r="152" spans="14:21" ht="15">
      <c r="N152" s="2"/>
      <c r="O152" s="2"/>
      <c r="P152" s="2"/>
      <c r="Q152" s="2"/>
      <c r="R152" s="2"/>
      <c r="S152" s="2"/>
      <c r="T152" s="2"/>
      <c r="U152" s="2"/>
    </row>
    <row r="153" spans="2:21" ht="15">
      <c r="B153" s="1" t="s">
        <v>72</v>
      </c>
      <c r="N153" s="2"/>
      <c r="O153" s="2"/>
      <c r="P153" s="2"/>
      <c r="Q153" s="2"/>
      <c r="R153" s="2"/>
      <c r="S153" s="2"/>
      <c r="T153" s="2"/>
      <c r="U153" s="2"/>
    </row>
    <row r="154" spans="2:21" ht="15">
      <c r="B154" s="1" t="s">
        <v>80</v>
      </c>
      <c r="N154" s="2"/>
      <c r="O154" s="2"/>
      <c r="P154" s="2"/>
      <c r="Q154" s="2"/>
      <c r="R154" s="2"/>
      <c r="S154" s="2"/>
      <c r="T154" s="2"/>
      <c r="U154" s="2"/>
    </row>
    <row r="155" spans="14:21" ht="15">
      <c r="N155" s="2"/>
      <c r="O155" s="2"/>
      <c r="P155" s="2"/>
      <c r="Q155" s="2"/>
      <c r="R155" s="2"/>
      <c r="S155" s="2"/>
      <c r="T155" s="2"/>
      <c r="U155" s="2"/>
    </row>
    <row r="156" spans="14:21" ht="15">
      <c r="N156" s="2"/>
      <c r="O156" s="2"/>
      <c r="P156" s="2"/>
      <c r="Q156" s="2"/>
      <c r="R156" s="2"/>
      <c r="S156" s="2"/>
      <c r="T156" s="2"/>
      <c r="U156" s="2"/>
    </row>
    <row r="157" spans="16:21" ht="15">
      <c r="P157" s="2"/>
      <c r="Q157" s="2"/>
      <c r="R157" s="2"/>
      <c r="S157" s="2"/>
      <c r="T157" s="2"/>
      <c r="U157" s="2"/>
    </row>
    <row r="158" spans="16:21" ht="15">
      <c r="P158" s="2"/>
      <c r="Q158" s="2"/>
      <c r="R158" s="2"/>
      <c r="S158" s="2"/>
      <c r="T158" s="2"/>
      <c r="U158" s="2"/>
    </row>
    <row r="159" spans="16:21" ht="15">
      <c r="P159" s="2"/>
      <c r="Q159" s="2"/>
      <c r="R159" s="2"/>
      <c r="S159" s="2"/>
      <c r="T159" s="2"/>
      <c r="U159" s="2"/>
    </row>
    <row r="160" spans="1:21" ht="15">
      <c r="A160" s="4"/>
      <c r="B160" s="6" t="s">
        <v>53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</row>
    <row r="161" spans="1:21" ht="15">
      <c r="A161" s="1"/>
      <c r="B161" s="6" t="s">
        <v>54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</row>
    <row r="163" spans="1:21" ht="15">
      <c r="A163" s="7"/>
      <c r="B163" s="6" t="s">
        <v>88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</row>
    <row r="164" spans="1:21" ht="15">
      <c r="A164" s="7"/>
      <c r="B164" s="6" t="s">
        <v>100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</row>
    <row r="166" spans="1:21" ht="15">
      <c r="A166" s="1"/>
      <c r="B166" s="1"/>
      <c r="C166" s="1"/>
      <c r="D166" s="1"/>
      <c r="E166" s="1"/>
      <c r="F166" s="1"/>
      <c r="G166" s="2"/>
      <c r="H166" s="2"/>
      <c r="I166" s="9" t="s">
        <v>36</v>
      </c>
      <c r="J166" s="9"/>
      <c r="K166" s="9" t="s">
        <v>70</v>
      </c>
      <c r="L166" s="9"/>
      <c r="M166" s="1"/>
      <c r="N166" s="2"/>
      <c r="O166" s="2"/>
      <c r="P166" s="2"/>
      <c r="Q166" s="2"/>
      <c r="R166" s="2"/>
      <c r="S166" s="2"/>
      <c r="T166" s="2"/>
      <c r="U166" s="2"/>
    </row>
    <row r="167" spans="1:21" ht="15">
      <c r="A167" s="1"/>
      <c r="B167" s="1"/>
      <c r="C167" s="1"/>
      <c r="D167" s="1"/>
      <c r="E167" s="1"/>
      <c r="F167" s="1"/>
      <c r="G167" s="2"/>
      <c r="H167" s="2"/>
      <c r="I167" s="9" t="s">
        <v>82</v>
      </c>
      <c r="J167" s="9"/>
      <c r="K167" s="10" t="s">
        <v>81</v>
      </c>
      <c r="L167" s="10"/>
      <c r="M167" s="1"/>
      <c r="N167" s="2"/>
      <c r="O167" s="2"/>
      <c r="P167" s="2"/>
      <c r="Q167" s="2"/>
      <c r="R167" s="2"/>
      <c r="S167" s="2"/>
      <c r="T167" s="2"/>
      <c r="U167" s="2"/>
    </row>
    <row r="168" spans="1:21" ht="15">
      <c r="A168" s="1"/>
      <c r="B168" s="2"/>
      <c r="C168" s="2"/>
      <c r="D168" s="1"/>
      <c r="E168" s="1"/>
      <c r="F168" s="1"/>
      <c r="G168" s="2"/>
      <c r="H168" s="2"/>
      <c r="I168" s="9" t="s">
        <v>106</v>
      </c>
      <c r="J168" s="9"/>
      <c r="K168" s="9" t="s">
        <v>105</v>
      </c>
      <c r="L168" s="9"/>
      <c r="M168" s="1"/>
      <c r="N168" s="2"/>
      <c r="O168" s="2"/>
      <c r="P168" s="2"/>
      <c r="Q168" s="2"/>
      <c r="R168" s="2"/>
      <c r="S168" s="2"/>
      <c r="T168" s="2"/>
      <c r="U168" s="2"/>
    </row>
    <row r="169" spans="1:21" ht="15">
      <c r="A169" s="1"/>
      <c r="B169" s="2"/>
      <c r="C169" s="2"/>
      <c r="D169" s="1"/>
      <c r="E169" s="1"/>
      <c r="F169" s="1"/>
      <c r="G169" s="2"/>
      <c r="H169" s="2"/>
      <c r="I169" s="9" t="s">
        <v>10</v>
      </c>
      <c r="J169" s="9"/>
      <c r="K169" s="9" t="s">
        <v>10</v>
      </c>
      <c r="L169" s="9"/>
      <c r="M169" s="1"/>
      <c r="N169" s="2"/>
      <c r="O169" s="2"/>
      <c r="P169" s="2"/>
      <c r="Q169" s="2"/>
      <c r="R169" s="2"/>
      <c r="S169" s="2"/>
      <c r="T169" s="2"/>
      <c r="U169" s="2"/>
    </row>
    <row r="170" spans="1:21" ht="15">
      <c r="A170" s="1"/>
      <c r="B170" s="2"/>
      <c r="C170" s="2"/>
      <c r="D170" s="1"/>
      <c r="E170" s="1"/>
      <c r="F170" s="1"/>
      <c r="G170" s="2"/>
      <c r="H170" s="2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</row>
    <row r="171" spans="1:21" ht="15">
      <c r="A171" s="1"/>
      <c r="B171" s="1" t="s">
        <v>83</v>
      </c>
      <c r="C171" s="1"/>
      <c r="D171" s="1"/>
      <c r="E171" s="1"/>
      <c r="F171" s="1"/>
      <c r="G171" s="2"/>
      <c r="H171" s="2"/>
      <c r="I171" s="20">
        <v>-19290</v>
      </c>
      <c r="J171" s="19"/>
      <c r="K171" s="20">
        <v>7417</v>
      </c>
      <c r="L171" s="20"/>
      <c r="M171" s="1"/>
      <c r="N171" s="2"/>
      <c r="O171" s="2"/>
      <c r="P171" s="2"/>
      <c r="Q171" s="2"/>
      <c r="R171" s="2"/>
      <c r="S171" s="2"/>
      <c r="T171" s="2"/>
      <c r="U171" s="2"/>
    </row>
    <row r="172" spans="1:21" ht="15">
      <c r="A172" s="1"/>
      <c r="B172" s="1"/>
      <c r="C172" s="1"/>
      <c r="D172" s="1"/>
      <c r="E172" s="1"/>
      <c r="F172" s="1"/>
      <c r="G172" s="2"/>
      <c r="H172" s="2"/>
      <c r="I172" s="19"/>
      <c r="J172" s="19"/>
      <c r="K172" s="19"/>
      <c r="L172" s="19"/>
      <c r="M172" s="1"/>
      <c r="N172" s="2"/>
      <c r="O172" s="2"/>
      <c r="P172" s="2"/>
      <c r="Q172" s="2"/>
      <c r="R172" s="2"/>
      <c r="S172" s="2"/>
      <c r="T172" s="2"/>
      <c r="U172" s="2"/>
    </row>
    <row r="173" spans="1:21" ht="15">
      <c r="A173" s="1"/>
      <c r="B173" s="1" t="s">
        <v>37</v>
      </c>
      <c r="C173" s="1"/>
      <c r="D173" s="1"/>
      <c r="E173" s="1"/>
      <c r="F173" s="1"/>
      <c r="G173" s="2"/>
      <c r="H173" s="2"/>
      <c r="I173" s="24">
        <v>-10600</v>
      </c>
      <c r="J173" s="24"/>
      <c r="K173" s="24">
        <v>-614</v>
      </c>
      <c r="L173" s="24"/>
      <c r="M173" s="1"/>
      <c r="N173" s="2"/>
      <c r="O173" s="2"/>
      <c r="P173" s="2"/>
      <c r="Q173" s="2"/>
      <c r="R173" s="2"/>
      <c r="S173" s="2"/>
      <c r="T173" s="2"/>
      <c r="U173" s="2"/>
    </row>
    <row r="174" spans="1:21" ht="15">
      <c r="A174" s="1"/>
      <c r="B174" s="1"/>
      <c r="C174" s="1"/>
      <c r="D174" s="1"/>
      <c r="E174" s="1"/>
      <c r="F174" s="1"/>
      <c r="G174" s="2"/>
      <c r="H174" s="2"/>
      <c r="I174" s="24"/>
      <c r="J174" s="24"/>
      <c r="K174" s="24"/>
      <c r="L174" s="19"/>
      <c r="M174" s="1"/>
      <c r="N174" s="2"/>
      <c r="O174" s="2"/>
      <c r="P174" s="2"/>
      <c r="Q174" s="2"/>
      <c r="R174" s="2"/>
      <c r="S174" s="2"/>
      <c r="T174" s="2"/>
      <c r="U174" s="2"/>
    </row>
    <row r="175" spans="1:21" ht="15">
      <c r="A175" s="1"/>
      <c r="B175" s="1" t="s">
        <v>38</v>
      </c>
      <c r="C175" s="2"/>
      <c r="D175" s="1"/>
      <c r="E175" s="1"/>
      <c r="F175" s="1"/>
      <c r="G175" s="2"/>
      <c r="H175" s="2"/>
      <c r="I175" s="26">
        <v>64411</v>
      </c>
      <c r="J175" s="24"/>
      <c r="K175" s="26">
        <v>-4253</v>
      </c>
      <c r="L175" s="24"/>
      <c r="M175" s="1"/>
      <c r="N175" s="2"/>
      <c r="O175" s="2"/>
      <c r="P175" s="2"/>
      <c r="Q175" s="2"/>
      <c r="R175" s="2"/>
      <c r="S175" s="2"/>
      <c r="T175" s="2"/>
      <c r="U175" s="2"/>
    </row>
    <row r="176" spans="1:21" ht="15">
      <c r="A176" s="1"/>
      <c r="B176" s="1"/>
      <c r="C176" s="2"/>
      <c r="D176" s="1"/>
      <c r="E176" s="1"/>
      <c r="F176" s="1"/>
      <c r="G176" s="2"/>
      <c r="H176" s="2"/>
      <c r="I176" s="19"/>
      <c r="J176" s="19"/>
      <c r="K176" s="19"/>
      <c r="L176" s="19"/>
      <c r="M176" s="1"/>
      <c r="N176" s="2"/>
      <c r="O176" s="2"/>
      <c r="P176" s="2"/>
      <c r="Q176" s="2"/>
      <c r="R176" s="2"/>
      <c r="S176" s="2"/>
      <c r="T176" s="2"/>
      <c r="U176" s="2"/>
    </row>
    <row r="177" spans="1:21" ht="15">
      <c r="A177" s="1"/>
      <c r="B177" s="1" t="s">
        <v>39</v>
      </c>
      <c r="C177" s="1"/>
      <c r="D177" s="1"/>
      <c r="E177" s="1"/>
      <c r="F177" s="1"/>
      <c r="G177" s="2"/>
      <c r="H177" s="2"/>
      <c r="I177" s="19">
        <f>+I171+I173+I175</f>
        <v>34521</v>
      </c>
      <c r="J177" s="19"/>
      <c r="K177" s="19">
        <f>+K171+K173+K175</f>
        <v>2550</v>
      </c>
      <c r="L177" s="19"/>
      <c r="M177" s="1"/>
      <c r="N177" s="2"/>
      <c r="O177" s="2"/>
      <c r="P177" s="2"/>
      <c r="Q177" s="2"/>
      <c r="R177" s="2"/>
      <c r="S177" s="2"/>
      <c r="T177" s="2"/>
      <c r="U177" s="2"/>
    </row>
    <row r="178" spans="1:21" ht="15">
      <c r="A178" s="1"/>
      <c r="B178" s="1"/>
      <c r="C178" s="1"/>
      <c r="D178" s="1"/>
      <c r="E178" s="1"/>
      <c r="F178" s="1"/>
      <c r="G178" s="2"/>
      <c r="H178" s="2"/>
      <c r="I178" s="19"/>
      <c r="J178" s="19"/>
      <c r="K178" s="19"/>
      <c r="L178" s="19"/>
      <c r="M178" s="1"/>
      <c r="N178" s="2"/>
      <c r="O178" s="2"/>
      <c r="P178" s="2"/>
      <c r="Q178" s="2"/>
      <c r="R178" s="2"/>
      <c r="S178" s="2"/>
      <c r="T178" s="2"/>
      <c r="U178" s="2"/>
    </row>
    <row r="179" spans="1:21" ht="15">
      <c r="A179" s="1"/>
      <c r="B179" s="1" t="s">
        <v>40</v>
      </c>
      <c r="C179" s="2"/>
      <c r="D179" s="1"/>
      <c r="E179" s="1"/>
      <c r="F179" s="1"/>
      <c r="G179" s="1"/>
      <c r="H179" s="1"/>
      <c r="I179" s="19">
        <v>6321</v>
      </c>
      <c r="J179" s="19"/>
      <c r="K179" s="19">
        <v>4785</v>
      </c>
      <c r="L179" s="19"/>
      <c r="M179" s="1"/>
      <c r="N179" s="2"/>
      <c r="O179" s="2"/>
      <c r="P179" s="2"/>
      <c r="Q179" s="2"/>
      <c r="R179" s="2"/>
      <c r="S179" s="2"/>
      <c r="T179" s="2"/>
      <c r="U179" s="2"/>
    </row>
    <row r="180" spans="1:21" ht="15">
      <c r="A180" s="1"/>
      <c r="B180" s="1"/>
      <c r="C180" s="2"/>
      <c r="D180" s="1"/>
      <c r="E180" s="1"/>
      <c r="F180" s="1"/>
      <c r="G180" s="1"/>
      <c r="H180" s="1"/>
      <c r="I180" s="19"/>
      <c r="J180" s="19"/>
      <c r="K180" s="19"/>
      <c r="L180" s="19"/>
      <c r="M180" s="1"/>
      <c r="N180" s="2"/>
      <c r="O180" s="2"/>
      <c r="P180" s="2"/>
      <c r="Q180" s="2"/>
      <c r="R180" s="2"/>
      <c r="S180" s="2"/>
      <c r="T180" s="2"/>
      <c r="U180" s="2"/>
    </row>
    <row r="181" spans="1:21" ht="15.75" thickBot="1">
      <c r="A181" s="1"/>
      <c r="B181" s="1" t="s">
        <v>92</v>
      </c>
      <c r="C181" s="2"/>
      <c r="D181" s="1"/>
      <c r="E181" s="1"/>
      <c r="F181" s="1"/>
      <c r="G181" s="40">
        <v>1</v>
      </c>
      <c r="H181" s="1"/>
      <c r="I181" s="25">
        <f>SUM(I177:I180)</f>
        <v>40842</v>
      </c>
      <c r="J181" s="24"/>
      <c r="K181" s="42">
        <f>SUM(K177:K179)</f>
        <v>7335</v>
      </c>
      <c r="L181" s="46"/>
      <c r="M181" s="1"/>
      <c r="N181" s="2"/>
      <c r="O181" s="2"/>
      <c r="P181" s="2"/>
      <c r="Q181" s="2"/>
      <c r="R181" s="2"/>
      <c r="S181" s="2"/>
      <c r="T181" s="2"/>
      <c r="U181" s="2"/>
    </row>
    <row r="182" spans="1:21" ht="15.75" thickTop="1">
      <c r="A182" s="1"/>
      <c r="B182" s="1"/>
      <c r="C182" s="2"/>
      <c r="D182" s="1"/>
      <c r="E182" s="1"/>
      <c r="F182" s="1"/>
      <c r="G182" s="40"/>
      <c r="H182" s="1"/>
      <c r="I182" s="24"/>
      <c r="J182" s="24"/>
      <c r="K182" s="46"/>
      <c r="L182" s="46"/>
      <c r="M182" s="1"/>
      <c r="N182" s="2"/>
      <c r="O182" s="2"/>
      <c r="P182" s="2"/>
      <c r="Q182" s="2"/>
      <c r="R182" s="2"/>
      <c r="S182" s="2"/>
      <c r="T182" s="2"/>
      <c r="U182" s="2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19"/>
      <c r="J183" s="19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</row>
    <row r="184" spans="1:21" ht="15">
      <c r="A184" s="1"/>
      <c r="B184" s="45">
        <v>1</v>
      </c>
      <c r="C184" s="1" t="s">
        <v>93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</row>
    <row r="186" spans="1:21" ht="15">
      <c r="A186" s="1"/>
      <c r="B186" s="1"/>
      <c r="C186" s="1" t="s">
        <v>90</v>
      </c>
      <c r="D186" s="1"/>
      <c r="E186" s="1"/>
      <c r="F186" s="1"/>
      <c r="G186" s="1"/>
      <c r="H186" s="1"/>
      <c r="I186" s="19">
        <v>23700</v>
      </c>
      <c r="J186" s="19"/>
      <c r="K186" s="19">
        <v>0</v>
      </c>
      <c r="L186" s="19"/>
      <c r="M186" s="1"/>
      <c r="N186" s="2"/>
      <c r="O186" s="2"/>
      <c r="P186" s="2"/>
      <c r="Q186" s="2"/>
      <c r="R186" s="2"/>
      <c r="S186" s="2"/>
      <c r="T186" s="2"/>
      <c r="U186" s="2"/>
    </row>
    <row r="187" spans="1:21" ht="15">
      <c r="A187" s="1"/>
      <c r="B187" s="1"/>
      <c r="C187" s="1" t="s">
        <v>94</v>
      </c>
      <c r="D187" s="1"/>
      <c r="E187" s="1"/>
      <c r="F187" s="1"/>
      <c r="G187" s="1"/>
      <c r="H187" s="1"/>
      <c r="I187" s="19">
        <v>17142</v>
      </c>
      <c r="J187" s="19"/>
      <c r="K187" s="19">
        <v>7335</v>
      </c>
      <c r="L187" s="19"/>
      <c r="M187" s="1"/>
      <c r="N187" s="2"/>
      <c r="O187" s="2"/>
      <c r="P187" s="2"/>
      <c r="Q187" s="2"/>
      <c r="R187" s="2"/>
      <c r="S187" s="2"/>
      <c r="T187" s="2"/>
      <c r="U187" s="2"/>
    </row>
    <row r="188" spans="1:21" ht="15.75" thickBot="1">
      <c r="A188" s="1"/>
      <c r="B188" s="1"/>
      <c r="C188" s="1"/>
      <c r="D188" s="1"/>
      <c r="E188" s="1"/>
      <c r="F188" s="1"/>
      <c r="G188" s="1"/>
      <c r="H188" s="1"/>
      <c r="I188" s="25">
        <f>SUM(I186:I187)</f>
        <v>40842</v>
      </c>
      <c r="J188" s="19"/>
      <c r="K188" s="25">
        <f>SUM(K186:K187)</f>
        <v>7335</v>
      </c>
      <c r="L188" s="24"/>
      <c r="M188" s="1"/>
      <c r="N188" s="2"/>
      <c r="O188" s="2"/>
      <c r="P188" s="2"/>
      <c r="Q188" s="2"/>
      <c r="R188" s="2"/>
      <c r="S188" s="2"/>
      <c r="T188" s="2"/>
      <c r="U188" s="2"/>
    </row>
    <row r="189" spans="1:21" ht="15.75" thickTop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</row>
    <row r="190" spans="1:21" ht="15">
      <c r="A190" s="1"/>
      <c r="B190" s="1" t="s">
        <v>73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</row>
    <row r="191" spans="1:21" ht="15">
      <c r="A191" s="1"/>
      <c r="B191" s="1" t="s">
        <v>80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</row>
    <row r="199" spans="1:21" ht="15">
      <c r="A199" s="1"/>
      <c r="B199" s="6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</row>
    <row r="207" spans="1:21" ht="15">
      <c r="A207" s="1"/>
      <c r="B207" s="6"/>
      <c r="C207" s="6"/>
      <c r="D207" s="6"/>
      <c r="E207" s="6"/>
      <c r="F207" s="6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</row>
    <row r="211" spans="1:21" ht="15">
      <c r="A211" s="1"/>
      <c r="B211" s="6"/>
      <c r="C211" s="6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</row>
    <row r="217" spans="1:21" ht="15">
      <c r="A217" s="1"/>
      <c r="B217" s="6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</row>
    <row r="221" spans="1:21" ht="15">
      <c r="A221" s="1"/>
      <c r="B221" s="6"/>
      <c r="C221" s="6"/>
      <c r="D221" s="6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</row>
    <row r="222" spans="1:21" ht="15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</row>
    <row r="225" spans="1:21" ht="15">
      <c r="A225" s="1"/>
      <c r="B225" s="6"/>
      <c r="C225" s="6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</row>
    <row r="230" spans="1:2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">
      <c r="A231" s="2"/>
      <c r="B231" s="6"/>
      <c r="C231" s="6"/>
      <c r="D231" s="6"/>
      <c r="E231" s="1"/>
      <c r="F231" s="1"/>
      <c r="G231" s="1"/>
      <c r="H231" s="1"/>
      <c r="I231" s="1"/>
      <c r="J231" s="1"/>
      <c r="K231" s="1"/>
      <c r="L231" s="1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">
      <c r="A237" s="2"/>
      <c r="B237" s="6"/>
      <c r="C237" s="6"/>
      <c r="D237" s="6"/>
      <c r="E237" s="6"/>
      <c r="F237" s="6"/>
      <c r="G237" s="1"/>
      <c r="H237" s="1"/>
      <c r="I237" s="1"/>
      <c r="J237" s="1"/>
      <c r="K237" s="1"/>
      <c r="L237" s="1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">
      <c r="A239" s="2"/>
      <c r="B239" s="1"/>
      <c r="C239" s="1"/>
      <c r="D239" s="1"/>
      <c r="E239" s="1"/>
      <c r="F239" s="1"/>
      <c r="G239" s="1"/>
      <c r="H239" s="1"/>
      <c r="I239" s="7"/>
      <c r="J239" s="7"/>
      <c r="K239" s="1"/>
      <c r="L239" s="1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">
      <c r="A240" s="2"/>
      <c r="B240" s="5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">
      <c r="A241" s="2"/>
      <c r="B241" s="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">
      <c r="A245" s="2"/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">
      <c r="A255" s="1"/>
      <c r="B255" s="6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2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2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2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2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2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2"/>
    </row>
    <row r="261" spans="1:21" ht="15">
      <c r="A261" s="1"/>
      <c r="B261" s="6"/>
      <c r="C261" s="6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2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2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2"/>
    </row>
    <row r="265" spans="1:21" ht="15">
      <c r="A265" s="1"/>
      <c r="B265" s="6"/>
      <c r="C265" s="6"/>
      <c r="D265" s="6"/>
      <c r="E265" s="6"/>
      <c r="F265" s="6"/>
      <c r="G265" s="6"/>
      <c r="H265" s="6"/>
      <c r="I265" s="1"/>
      <c r="J265" s="1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2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2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2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2"/>
    </row>
    <row r="269" spans="1:21" ht="15">
      <c r="A269" s="1"/>
      <c r="B269" s="6"/>
      <c r="C269" s="6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2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2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2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2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2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2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2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2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2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2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2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2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2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2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2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</row>
    <row r="289" spans="1:21" ht="15">
      <c r="A289" s="1"/>
      <c r="B289" s="6"/>
      <c r="C289" s="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</row>
    <row r="293" spans="1:21" ht="15">
      <c r="A293" s="1"/>
      <c r="B293" s="1"/>
      <c r="C293" s="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</row>
    <row r="295" spans="1:21" ht="15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7"/>
      <c r="J296" s="7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</row>
    <row r="311" spans="1:21" ht="15">
      <c r="A311" s="1"/>
      <c r="B311" s="1"/>
      <c r="C311" s="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</row>
    <row r="327" spans="1:21" ht="15">
      <c r="A327" s="1"/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</row>
    <row r="346" spans="1:2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</row>
    <row r="347" spans="1:2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</row>
    <row r="348" spans="1:21" ht="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"/>
      <c r="O348" s="2"/>
      <c r="P348" s="2"/>
      <c r="Q348" s="2"/>
      <c r="R348" s="2"/>
      <c r="S348" s="2"/>
      <c r="T348" s="2"/>
      <c r="U348" s="2"/>
    </row>
    <row r="349" spans="1:21" ht="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"/>
      <c r="O349" s="2"/>
      <c r="P349" s="2"/>
      <c r="Q349" s="2"/>
      <c r="R349" s="2"/>
      <c r="S349" s="2"/>
      <c r="T349" s="2"/>
      <c r="U349" s="2"/>
    </row>
    <row r="350" spans="1:21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"/>
      <c r="O350" s="2"/>
      <c r="P350" s="2"/>
      <c r="Q350" s="2"/>
      <c r="R350" s="2"/>
      <c r="S350" s="2"/>
      <c r="T350" s="2"/>
      <c r="U350" s="2"/>
    </row>
    <row r="351" spans="1:21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"/>
      <c r="O351" s="2"/>
      <c r="P351" s="2"/>
      <c r="Q351" s="2"/>
      <c r="R351" s="2"/>
      <c r="S351" s="2"/>
      <c r="T351" s="2"/>
      <c r="U351" s="2"/>
    </row>
    <row r="352" spans="1:21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"/>
      <c r="O352" s="2"/>
      <c r="P352" s="2"/>
      <c r="Q352" s="2"/>
      <c r="R352" s="2"/>
      <c r="S352" s="2"/>
      <c r="T352" s="2"/>
      <c r="U352" s="2"/>
    </row>
    <row r="353" spans="1:21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"/>
      <c r="O353" s="2"/>
      <c r="P353" s="2"/>
      <c r="Q353" s="2"/>
      <c r="R353" s="2"/>
      <c r="S353" s="2"/>
      <c r="T353" s="2"/>
      <c r="U353" s="2"/>
    </row>
    <row r="354" spans="1:21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"/>
      <c r="O354" s="2"/>
      <c r="P354" s="2"/>
      <c r="Q354" s="2"/>
      <c r="R354" s="2"/>
      <c r="S354" s="2"/>
      <c r="T354" s="2"/>
      <c r="U354" s="2"/>
    </row>
    <row r="355" spans="1:21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"/>
      <c r="O355" s="2"/>
      <c r="P355" s="2"/>
      <c r="Q355" s="2"/>
      <c r="R355" s="2"/>
      <c r="S355" s="2"/>
      <c r="T355" s="2"/>
      <c r="U355" s="2"/>
    </row>
    <row r="356" spans="1:21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"/>
      <c r="O356" s="2"/>
      <c r="P356" s="2"/>
      <c r="Q356" s="2"/>
      <c r="R356" s="2"/>
      <c r="S356" s="2"/>
      <c r="T356" s="2"/>
      <c r="U356" s="2"/>
    </row>
    <row r="357" spans="1:21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"/>
      <c r="O357" s="2"/>
      <c r="P357" s="2"/>
      <c r="Q357" s="2"/>
      <c r="R357" s="2"/>
      <c r="S357" s="2"/>
      <c r="T357" s="2"/>
      <c r="U357" s="2"/>
    </row>
    <row r="358" spans="1:21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"/>
      <c r="O358" s="2"/>
      <c r="P358" s="2"/>
      <c r="Q358" s="2"/>
      <c r="R358" s="2"/>
      <c r="S358" s="2"/>
      <c r="T358" s="2"/>
      <c r="U358" s="2"/>
    </row>
    <row r="359" spans="1:21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"/>
      <c r="O359" s="2"/>
      <c r="P359" s="2"/>
      <c r="Q359" s="2"/>
      <c r="R359" s="2"/>
      <c r="S359" s="2"/>
      <c r="T359" s="2"/>
      <c r="U359" s="2"/>
    </row>
    <row r="360" spans="1:21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"/>
      <c r="O360" s="2"/>
      <c r="P360" s="2"/>
      <c r="Q360" s="2"/>
      <c r="R360" s="2"/>
      <c r="S360" s="2"/>
      <c r="T360" s="2"/>
      <c r="U360" s="2"/>
    </row>
    <row r="361" spans="1:21" ht="15">
      <c r="A361" s="28"/>
      <c r="B361" s="28"/>
      <c r="C361" s="28"/>
      <c r="D361" s="36"/>
      <c r="E361" s="28"/>
      <c r="F361" s="28"/>
      <c r="G361" s="28"/>
      <c r="H361" s="28"/>
      <c r="I361" s="28"/>
      <c r="J361" s="28"/>
      <c r="K361" s="28"/>
      <c r="L361" s="28"/>
      <c r="M361" s="28"/>
      <c r="N361" s="2"/>
      <c r="O361" s="2"/>
      <c r="P361" s="2"/>
      <c r="Q361" s="2"/>
      <c r="R361" s="2"/>
      <c r="S361" s="2"/>
      <c r="T361" s="2"/>
      <c r="U361" s="2"/>
    </row>
    <row r="362" spans="1:21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"/>
      <c r="O362" s="2"/>
      <c r="P362" s="2"/>
      <c r="Q362" s="2"/>
      <c r="R362" s="2"/>
      <c r="S362" s="2"/>
      <c r="T362" s="2"/>
      <c r="U362" s="2"/>
    </row>
    <row r="363" spans="1:21" ht="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"/>
      <c r="O363" s="2"/>
      <c r="P363" s="2"/>
      <c r="Q363" s="2"/>
      <c r="R363" s="2"/>
      <c r="S363" s="2"/>
      <c r="T363" s="2"/>
      <c r="U363" s="2"/>
    </row>
    <row r="364" spans="1:21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"/>
      <c r="O364" s="2"/>
      <c r="P364" s="2"/>
      <c r="Q364" s="2"/>
      <c r="R364" s="2"/>
      <c r="S364" s="2"/>
      <c r="T364" s="2"/>
      <c r="U364" s="2"/>
    </row>
    <row r="365" spans="1:21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"/>
      <c r="O365" s="2"/>
      <c r="P365" s="2"/>
      <c r="Q365" s="2"/>
      <c r="R365" s="2"/>
      <c r="S365" s="2"/>
      <c r="T365" s="2"/>
      <c r="U365" s="2"/>
    </row>
    <row r="366" spans="1:21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"/>
      <c r="O366" s="2"/>
      <c r="P366" s="2"/>
      <c r="Q366" s="2"/>
      <c r="R366" s="2"/>
      <c r="S366" s="2"/>
      <c r="T366" s="2"/>
      <c r="U366" s="2"/>
    </row>
    <row r="367" spans="1:21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"/>
      <c r="O367" s="2"/>
      <c r="P367" s="2"/>
      <c r="Q367" s="2"/>
      <c r="R367" s="2"/>
      <c r="S367" s="2"/>
      <c r="T367" s="2"/>
      <c r="U367" s="2"/>
    </row>
    <row r="368" spans="1:21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"/>
      <c r="O368" s="2"/>
      <c r="P368" s="2"/>
      <c r="Q368" s="2"/>
      <c r="R368" s="2"/>
      <c r="S368" s="2"/>
      <c r="T368" s="2"/>
      <c r="U368" s="2"/>
    </row>
    <row r="369" spans="1:21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"/>
      <c r="O369" s="2"/>
      <c r="P369" s="2"/>
      <c r="Q369" s="2"/>
      <c r="R369" s="2"/>
      <c r="S369" s="2"/>
      <c r="T369" s="2"/>
      <c r="U369" s="2"/>
    </row>
    <row r="370" spans="1:21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37"/>
      <c r="L370" s="37"/>
      <c r="M370" s="28"/>
      <c r="N370" s="2"/>
      <c r="O370" s="2"/>
      <c r="P370" s="2"/>
      <c r="Q370" s="2"/>
      <c r="R370" s="2"/>
      <c r="S370" s="2"/>
      <c r="T370" s="2"/>
      <c r="U370" s="2"/>
    </row>
    <row r="371" spans="1:21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"/>
      <c r="O371" s="2"/>
      <c r="P371" s="2"/>
      <c r="Q371" s="2"/>
      <c r="R371" s="2"/>
      <c r="S371" s="2"/>
      <c r="T371" s="2"/>
      <c r="U371" s="2"/>
    </row>
    <row r="372" spans="1:21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38"/>
      <c r="L372" s="38"/>
      <c r="M372" s="28"/>
      <c r="N372" s="2"/>
      <c r="O372" s="2"/>
      <c r="P372" s="2"/>
      <c r="Q372" s="2"/>
      <c r="R372" s="2"/>
      <c r="S372" s="2"/>
      <c r="T372" s="2"/>
      <c r="U372" s="2"/>
    </row>
    <row r="373" spans="1:21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"/>
      <c r="O373" s="2"/>
      <c r="P373" s="2"/>
      <c r="Q373" s="2"/>
      <c r="R373" s="2"/>
      <c r="S373" s="2"/>
      <c r="T373" s="2"/>
      <c r="U373" s="2"/>
    </row>
    <row r="374" spans="1:21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"/>
      <c r="O374" s="2"/>
      <c r="P374" s="2"/>
      <c r="Q374" s="2"/>
      <c r="R374" s="2"/>
      <c r="S374" s="2"/>
      <c r="T374" s="2"/>
      <c r="U374" s="2"/>
    </row>
    <row r="375" spans="1:21" ht="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"/>
      <c r="O375" s="2"/>
      <c r="P375" s="2"/>
      <c r="Q375" s="2"/>
      <c r="R375" s="2"/>
      <c r="S375" s="2"/>
      <c r="T375" s="2"/>
      <c r="U375" s="2"/>
    </row>
    <row r="376" spans="1:21" ht="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"/>
      <c r="O376" s="2"/>
      <c r="P376" s="2"/>
      <c r="Q376" s="2"/>
      <c r="R376" s="2"/>
      <c r="S376" s="2"/>
      <c r="T376" s="2"/>
      <c r="U376" s="2"/>
    </row>
    <row r="377" spans="1:21" ht="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"/>
      <c r="O377" s="2"/>
      <c r="P377" s="2"/>
      <c r="Q377" s="2"/>
      <c r="R377" s="2"/>
      <c r="S377" s="2"/>
      <c r="T377" s="2"/>
      <c r="U377" s="2"/>
    </row>
    <row r="378" spans="1:21" ht="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"/>
      <c r="O378" s="2"/>
      <c r="P378" s="2"/>
      <c r="Q378" s="2"/>
      <c r="R378" s="2"/>
      <c r="S378" s="2"/>
      <c r="T378" s="2"/>
      <c r="U378" s="2"/>
    </row>
    <row r="379" spans="1:21" ht="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"/>
      <c r="O379" s="2"/>
      <c r="P379" s="2"/>
      <c r="Q379" s="2"/>
      <c r="R379" s="2"/>
      <c r="S379" s="2"/>
      <c r="T379" s="2"/>
      <c r="U379" s="2"/>
    </row>
    <row r="380" spans="1:21" ht="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"/>
      <c r="O380" s="2"/>
      <c r="P380" s="2"/>
      <c r="Q380" s="2"/>
      <c r="R380" s="2"/>
      <c r="S380" s="2"/>
      <c r="T380" s="2"/>
      <c r="U380" s="2"/>
    </row>
    <row r="381" spans="1:21" ht="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"/>
      <c r="O381" s="2"/>
      <c r="P381" s="2"/>
      <c r="Q381" s="2"/>
      <c r="R381" s="2"/>
      <c r="S381" s="2"/>
      <c r="T381" s="2"/>
      <c r="U381" s="2"/>
    </row>
    <row r="382" spans="1:21" ht="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"/>
      <c r="O382" s="2"/>
      <c r="P382" s="2"/>
      <c r="Q382" s="2"/>
      <c r="R382" s="2"/>
      <c r="S382" s="2"/>
      <c r="T382" s="2"/>
      <c r="U382" s="2"/>
    </row>
    <row r="383" spans="1:21" ht="15">
      <c r="A383" s="28"/>
      <c r="B383" s="28"/>
      <c r="C383" s="36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"/>
      <c r="O383" s="2"/>
      <c r="P383" s="2"/>
      <c r="Q383" s="2"/>
      <c r="R383" s="2"/>
      <c r="S383" s="2"/>
      <c r="T383" s="2"/>
      <c r="U383" s="2"/>
    </row>
    <row r="384" spans="1:21" ht="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"/>
      <c r="O384" s="2"/>
      <c r="P384" s="2"/>
      <c r="Q384" s="2"/>
      <c r="R384" s="2"/>
      <c r="S384" s="2"/>
      <c r="T384" s="2"/>
      <c r="U384" s="2"/>
    </row>
    <row r="385" spans="1:21" ht="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"/>
      <c r="O385" s="2"/>
      <c r="P385" s="2"/>
      <c r="Q385" s="2"/>
      <c r="R385" s="2"/>
      <c r="S385" s="2"/>
      <c r="T385" s="2"/>
      <c r="U385" s="2"/>
    </row>
    <row r="386" spans="1:21" ht="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"/>
      <c r="O386" s="2"/>
      <c r="P386" s="2"/>
      <c r="Q386" s="2"/>
      <c r="R386" s="2"/>
      <c r="S386" s="2"/>
      <c r="T386" s="2"/>
      <c r="U386" s="2"/>
    </row>
    <row r="387" spans="1:21" ht="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"/>
      <c r="O387" s="2"/>
      <c r="P387" s="2"/>
      <c r="Q387" s="2"/>
      <c r="R387" s="2"/>
      <c r="S387" s="2"/>
      <c r="T387" s="2"/>
      <c r="U387" s="2"/>
    </row>
    <row r="388" spans="1:21" ht="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"/>
      <c r="O388" s="2"/>
      <c r="P388" s="2"/>
      <c r="Q388" s="2"/>
      <c r="R388" s="2"/>
      <c r="S388" s="2"/>
      <c r="T388" s="2"/>
      <c r="U388" s="2"/>
    </row>
    <row r="389" spans="1:21" ht="15">
      <c r="A389" s="28"/>
      <c r="B389" s="37"/>
      <c r="C389" s="36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"/>
      <c r="O389" s="2"/>
      <c r="P389" s="2"/>
      <c r="Q389" s="2"/>
      <c r="R389" s="2"/>
      <c r="S389" s="2"/>
      <c r="T389" s="2"/>
      <c r="U389" s="2"/>
    </row>
    <row r="390" spans="1:21" ht="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"/>
      <c r="O390" s="2"/>
      <c r="P390" s="2"/>
      <c r="Q390" s="2"/>
      <c r="R390" s="2"/>
      <c r="S390" s="2"/>
      <c r="T390" s="2"/>
      <c r="U390" s="2"/>
    </row>
    <row r="391" spans="1:21" ht="15">
      <c r="A391" s="28"/>
      <c r="B391" s="3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"/>
      <c r="O391" s="2"/>
      <c r="P391" s="2"/>
      <c r="Q391" s="2"/>
      <c r="R391" s="2"/>
      <c r="S391" s="2"/>
      <c r="T391" s="2"/>
      <c r="U391" s="2"/>
    </row>
    <row r="392" spans="1:21" ht="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"/>
      <c r="O392" s="2"/>
      <c r="P392" s="2"/>
      <c r="Q392" s="2"/>
      <c r="R392" s="2"/>
      <c r="S392" s="2"/>
      <c r="T392" s="2"/>
      <c r="U392" s="2"/>
    </row>
    <row r="393" spans="1:21" ht="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"/>
      <c r="O393" s="2"/>
      <c r="P393" s="2"/>
      <c r="Q393" s="2"/>
      <c r="R393" s="2"/>
      <c r="S393" s="2"/>
      <c r="T393" s="2"/>
      <c r="U393" s="2"/>
    </row>
    <row r="394" spans="1:21" ht="15">
      <c r="A394" s="28"/>
      <c r="B394" s="3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"/>
      <c r="O394" s="2"/>
      <c r="P394" s="2"/>
      <c r="Q394" s="2"/>
      <c r="R394" s="2"/>
      <c r="S394" s="2"/>
      <c r="T394" s="2"/>
      <c r="U394" s="2"/>
    </row>
    <row r="395" spans="1:21" ht="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"/>
      <c r="O395" s="2"/>
      <c r="P395" s="2"/>
      <c r="Q395" s="2"/>
      <c r="R395" s="2"/>
      <c r="S395" s="2"/>
      <c r="T395" s="2"/>
      <c r="U395" s="2"/>
    </row>
    <row r="396" spans="1:21" ht="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"/>
      <c r="O396" s="2"/>
      <c r="P396" s="2"/>
      <c r="Q396" s="2"/>
      <c r="R396" s="2"/>
      <c r="S396" s="2"/>
      <c r="T396" s="2"/>
      <c r="U396" s="2"/>
    </row>
    <row r="397" spans="1:21" ht="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"/>
      <c r="O397" s="2"/>
      <c r="P397" s="2"/>
      <c r="Q397" s="2"/>
      <c r="R397" s="2"/>
      <c r="S397" s="2"/>
      <c r="T397" s="2"/>
      <c r="U397" s="2"/>
    </row>
    <row r="398" spans="1:21" ht="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"/>
      <c r="O398" s="2"/>
      <c r="P398" s="2"/>
      <c r="Q398" s="2"/>
      <c r="R398" s="2"/>
      <c r="S398" s="2"/>
      <c r="T398" s="2"/>
      <c r="U398" s="2"/>
    </row>
    <row r="399" spans="1:21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"/>
      <c r="O399" s="2"/>
      <c r="P399" s="2"/>
      <c r="Q399" s="2"/>
      <c r="R399" s="2"/>
      <c r="S399" s="2"/>
      <c r="T399" s="2"/>
      <c r="U399" s="2"/>
    </row>
    <row r="400" spans="1:21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"/>
      <c r="O400" s="2"/>
      <c r="P400" s="2"/>
      <c r="Q400" s="2"/>
      <c r="R400" s="2"/>
      <c r="S400" s="2"/>
      <c r="T400" s="2"/>
      <c r="U400" s="2"/>
    </row>
    <row r="401" spans="1:21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"/>
      <c r="O401" s="2"/>
      <c r="P401" s="2"/>
      <c r="Q401" s="2"/>
      <c r="R401" s="2"/>
      <c r="S401" s="2"/>
      <c r="T401" s="2"/>
      <c r="U401" s="2"/>
    </row>
    <row r="402" spans="1:21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"/>
      <c r="O402" s="2"/>
      <c r="P402" s="2"/>
      <c r="Q402" s="2"/>
      <c r="R402" s="2"/>
      <c r="S402" s="2"/>
      <c r="T402" s="2"/>
      <c r="U402" s="2"/>
    </row>
    <row r="403" spans="1:21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"/>
      <c r="O403" s="2"/>
      <c r="P403" s="2"/>
      <c r="Q403" s="2"/>
      <c r="R403" s="2"/>
      <c r="S403" s="2"/>
      <c r="T403" s="2"/>
      <c r="U403" s="2"/>
    </row>
    <row r="404" spans="1:21" ht="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"/>
      <c r="O404" s="2"/>
      <c r="P404" s="2"/>
      <c r="Q404" s="2"/>
      <c r="R404" s="2"/>
      <c r="S404" s="2"/>
      <c r="T404" s="2"/>
      <c r="U404" s="2"/>
    </row>
    <row r="405" spans="1:21" ht="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"/>
      <c r="O405" s="2"/>
      <c r="P405" s="2"/>
      <c r="Q405" s="2"/>
      <c r="R405" s="2"/>
      <c r="S405" s="2"/>
      <c r="T405" s="2"/>
      <c r="U405" s="2"/>
    </row>
    <row r="406" spans="1:21" ht="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"/>
      <c r="O406" s="2"/>
      <c r="P406" s="2"/>
      <c r="Q406" s="2"/>
      <c r="R406" s="2"/>
      <c r="S406" s="2"/>
      <c r="T406" s="2"/>
      <c r="U406" s="2"/>
    </row>
    <row r="407" spans="1:21" ht="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"/>
      <c r="O407" s="2"/>
      <c r="P407" s="2"/>
      <c r="Q407" s="2"/>
      <c r="R407" s="2"/>
      <c r="S407" s="2"/>
      <c r="T407" s="2"/>
      <c r="U407" s="2"/>
    </row>
    <row r="408" spans="1:21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"/>
      <c r="O408" s="2"/>
      <c r="P408" s="2"/>
      <c r="Q408" s="2"/>
      <c r="R408" s="2"/>
      <c r="S408" s="2"/>
      <c r="T408" s="2"/>
      <c r="U408" s="2"/>
    </row>
    <row r="409" spans="1:21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"/>
      <c r="O409" s="2"/>
      <c r="P409" s="2"/>
      <c r="Q409" s="2"/>
      <c r="R409" s="2"/>
      <c r="S409" s="2"/>
      <c r="T409" s="2"/>
      <c r="U409" s="2"/>
    </row>
    <row r="410" spans="1:21" ht="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"/>
      <c r="O410" s="2"/>
      <c r="P410" s="2"/>
      <c r="Q410" s="2"/>
      <c r="R410" s="2"/>
      <c r="S410" s="2"/>
      <c r="T410" s="2"/>
      <c r="U410" s="2"/>
    </row>
    <row r="411" spans="1:21" ht="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"/>
      <c r="O411" s="2"/>
      <c r="P411" s="2"/>
      <c r="Q411" s="2"/>
      <c r="R411" s="2"/>
      <c r="S411" s="2"/>
      <c r="T411" s="2"/>
      <c r="U411" s="2"/>
    </row>
    <row r="412" spans="1:21" ht="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"/>
      <c r="O412" s="2"/>
      <c r="P412" s="2"/>
      <c r="Q412" s="2"/>
      <c r="R412" s="2"/>
      <c r="S412" s="2"/>
      <c r="T412" s="2"/>
      <c r="U412" s="2"/>
    </row>
    <row r="413" spans="1:21" ht="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"/>
      <c r="O413" s="2"/>
      <c r="P413" s="2"/>
      <c r="Q413" s="2"/>
      <c r="R413" s="2"/>
      <c r="S413" s="2"/>
      <c r="T413" s="2"/>
      <c r="U413" s="2"/>
    </row>
    <row r="414" spans="1:21" ht="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"/>
      <c r="O414" s="2"/>
      <c r="P414" s="2"/>
      <c r="Q414" s="2"/>
      <c r="R414" s="2"/>
      <c r="S414" s="2"/>
      <c r="T414" s="2"/>
      <c r="U414" s="2"/>
    </row>
    <row r="415" spans="1:21" ht="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"/>
      <c r="O415" s="2"/>
      <c r="P415" s="2"/>
      <c r="Q415" s="2"/>
      <c r="R415" s="2"/>
      <c r="S415" s="2"/>
      <c r="T415" s="2"/>
      <c r="U415" s="2"/>
    </row>
    <row r="416" spans="1:21" ht="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"/>
      <c r="O416" s="2"/>
      <c r="P416" s="2"/>
      <c r="Q416" s="2"/>
      <c r="R416" s="2"/>
      <c r="S416" s="2"/>
      <c r="T416" s="2"/>
      <c r="U416" s="2"/>
    </row>
    <row r="417" spans="1:21" ht="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"/>
      <c r="O417" s="2"/>
      <c r="P417" s="2"/>
      <c r="Q417" s="2"/>
      <c r="R417" s="2"/>
      <c r="S417" s="2"/>
      <c r="T417" s="2"/>
      <c r="U417" s="2"/>
    </row>
    <row r="418" spans="1:21" ht="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"/>
      <c r="O418" s="2"/>
      <c r="P418" s="2"/>
      <c r="Q418" s="2"/>
      <c r="R418" s="2"/>
      <c r="S418" s="2"/>
      <c r="T418" s="2"/>
      <c r="U418" s="2"/>
    </row>
    <row r="419" spans="1:21" ht="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"/>
      <c r="O419" s="2"/>
      <c r="P419" s="2"/>
      <c r="Q419" s="2"/>
      <c r="R419" s="2"/>
      <c r="S419" s="2"/>
      <c r="T419" s="2"/>
      <c r="U419" s="2"/>
    </row>
    <row r="420" spans="1:21" ht="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"/>
      <c r="O420" s="2"/>
      <c r="P420" s="2"/>
      <c r="Q420" s="2"/>
      <c r="R420" s="2"/>
      <c r="S420" s="2"/>
      <c r="T420" s="2"/>
      <c r="U420" s="2"/>
    </row>
    <row r="421" spans="1:21" ht="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"/>
      <c r="O421" s="2"/>
      <c r="P421" s="2"/>
      <c r="Q421" s="2"/>
      <c r="R421" s="2"/>
      <c r="S421" s="2"/>
      <c r="T421" s="2"/>
      <c r="U421" s="2"/>
    </row>
    <row r="422" spans="1:21" ht="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"/>
      <c r="O422" s="2"/>
      <c r="P422" s="2"/>
      <c r="Q422" s="2"/>
      <c r="R422" s="2"/>
      <c r="S422" s="2"/>
      <c r="T422" s="2"/>
      <c r="U422" s="2"/>
    </row>
    <row r="423" spans="1:21" ht="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"/>
      <c r="O423" s="2"/>
      <c r="P423" s="2"/>
      <c r="Q423" s="2"/>
      <c r="R423" s="2"/>
      <c r="S423" s="2"/>
      <c r="T423" s="2"/>
      <c r="U423" s="2"/>
    </row>
    <row r="424" spans="1:21" ht="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"/>
      <c r="O424" s="2"/>
      <c r="P424" s="2"/>
      <c r="Q424" s="2"/>
      <c r="R424" s="2"/>
      <c r="S424" s="2"/>
      <c r="T424" s="2"/>
      <c r="U424" s="2"/>
    </row>
    <row r="425" spans="1:21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"/>
      <c r="O425" s="2"/>
      <c r="P425" s="2"/>
      <c r="Q425" s="2"/>
      <c r="R425" s="2"/>
      <c r="S425" s="2"/>
      <c r="T425" s="2"/>
      <c r="U425" s="2"/>
    </row>
    <row r="426" spans="1:21" ht="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"/>
      <c r="O426" s="2"/>
      <c r="P426" s="2"/>
      <c r="Q426" s="2"/>
      <c r="R426" s="2"/>
      <c r="S426" s="2"/>
      <c r="T426" s="2"/>
      <c r="U426" s="2"/>
    </row>
    <row r="427" spans="1:21" ht="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"/>
      <c r="O427" s="2"/>
      <c r="P427" s="2"/>
      <c r="Q427" s="2"/>
      <c r="R427" s="2"/>
      <c r="S427" s="2"/>
      <c r="T427" s="2"/>
      <c r="U427" s="2"/>
    </row>
    <row r="428" spans="1:21" ht="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"/>
      <c r="O428" s="2"/>
      <c r="P428" s="2"/>
      <c r="Q428" s="2"/>
      <c r="R428" s="2"/>
      <c r="S428" s="2"/>
      <c r="T428" s="2"/>
      <c r="U428" s="2"/>
    </row>
    <row r="429" spans="1:21" ht="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"/>
      <c r="O429" s="2"/>
      <c r="P429" s="2"/>
      <c r="Q429" s="2"/>
      <c r="R429" s="2"/>
      <c r="S429" s="2"/>
      <c r="T429" s="2"/>
      <c r="U429" s="2"/>
    </row>
    <row r="430" spans="1:21" ht="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"/>
      <c r="O430" s="2"/>
      <c r="P430" s="2"/>
      <c r="Q430" s="2"/>
      <c r="R430" s="2"/>
      <c r="S430" s="2"/>
      <c r="T430" s="2"/>
      <c r="U430" s="2"/>
    </row>
    <row r="431" spans="1:21" ht="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"/>
      <c r="O431" s="2"/>
      <c r="P431" s="2"/>
      <c r="Q431" s="2"/>
      <c r="R431" s="2"/>
      <c r="S431" s="2"/>
      <c r="T431" s="2"/>
      <c r="U431" s="2"/>
    </row>
    <row r="432" spans="1:21" ht="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"/>
      <c r="O432" s="2"/>
      <c r="P432" s="2"/>
      <c r="Q432" s="2"/>
      <c r="R432" s="2"/>
      <c r="S432" s="2"/>
      <c r="T432" s="2"/>
      <c r="U432" s="2"/>
    </row>
    <row r="433" spans="1:21" ht="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"/>
      <c r="O433" s="2"/>
      <c r="P433" s="2"/>
      <c r="Q433" s="2"/>
      <c r="R433" s="2"/>
      <c r="S433" s="2"/>
      <c r="T433" s="2"/>
      <c r="U433" s="2"/>
    </row>
    <row r="434" spans="1:21" ht="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"/>
      <c r="O434" s="2"/>
      <c r="P434" s="2"/>
      <c r="Q434" s="2"/>
      <c r="R434" s="2"/>
      <c r="S434" s="2"/>
      <c r="T434" s="2"/>
      <c r="U434" s="2"/>
    </row>
    <row r="435" spans="1:21" ht="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"/>
      <c r="O435" s="2"/>
      <c r="P435" s="2"/>
      <c r="Q435" s="2"/>
      <c r="R435" s="2"/>
      <c r="S435" s="2"/>
      <c r="T435" s="2"/>
      <c r="U435" s="2"/>
    </row>
    <row r="436" spans="1:21" ht="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"/>
      <c r="O436" s="2"/>
      <c r="P436" s="2"/>
      <c r="Q436" s="2"/>
      <c r="R436" s="2"/>
      <c r="S436" s="2"/>
      <c r="T436" s="2"/>
      <c r="U436" s="2"/>
    </row>
    <row r="437" spans="1:21" ht="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"/>
      <c r="O437" s="2"/>
      <c r="P437" s="2"/>
      <c r="Q437" s="2"/>
      <c r="R437" s="2"/>
      <c r="S437" s="2"/>
      <c r="T437" s="2"/>
      <c r="U437" s="2"/>
    </row>
    <row r="438" spans="1:21" ht="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"/>
      <c r="O438" s="2"/>
      <c r="P438" s="2"/>
      <c r="Q438" s="2"/>
      <c r="R438" s="2"/>
      <c r="S438" s="2"/>
      <c r="T438" s="2"/>
      <c r="U438" s="2"/>
    </row>
    <row r="439" spans="1:21" ht="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"/>
      <c r="O439" s="2"/>
      <c r="P439" s="2"/>
      <c r="Q439" s="2"/>
      <c r="R439" s="2"/>
      <c r="S439" s="2"/>
      <c r="T439" s="2"/>
      <c r="U439" s="2"/>
    </row>
    <row r="440" spans="1:21" ht="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"/>
      <c r="O440" s="2"/>
      <c r="P440" s="2"/>
      <c r="Q440" s="2"/>
      <c r="R440" s="2"/>
      <c r="S440" s="2"/>
      <c r="T440" s="2"/>
      <c r="U440" s="2"/>
    </row>
    <row r="441" spans="1:21" ht="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"/>
      <c r="O441" s="2"/>
      <c r="P441" s="2"/>
      <c r="Q441" s="2"/>
      <c r="R441" s="2"/>
      <c r="S441" s="2"/>
      <c r="T441" s="2"/>
      <c r="U441" s="2"/>
    </row>
    <row r="442" spans="1:21" ht="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"/>
      <c r="O442" s="2"/>
      <c r="P442" s="2"/>
      <c r="Q442" s="2"/>
      <c r="R442" s="2"/>
      <c r="S442" s="2"/>
      <c r="T442" s="2"/>
      <c r="U442" s="2"/>
    </row>
    <row r="443" spans="1:21" ht="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"/>
      <c r="O443" s="2"/>
      <c r="P443" s="2"/>
      <c r="Q443" s="2"/>
      <c r="R443" s="2"/>
      <c r="S443" s="2"/>
      <c r="T443" s="2"/>
      <c r="U443" s="2"/>
    </row>
    <row r="444" spans="1:21" ht="15">
      <c r="A444" s="28"/>
      <c r="B444" s="28"/>
      <c r="C444" s="28"/>
      <c r="D444" s="28"/>
      <c r="E444" s="28"/>
      <c r="F444" s="28"/>
      <c r="G444" s="28"/>
      <c r="H444" s="28"/>
      <c r="I444" s="38"/>
      <c r="J444" s="38"/>
      <c r="K444" s="38"/>
      <c r="L444" s="38"/>
      <c r="M444" s="28"/>
      <c r="N444" s="2"/>
      <c r="O444" s="2"/>
      <c r="P444" s="2"/>
      <c r="Q444" s="2"/>
      <c r="R444" s="2"/>
      <c r="S444" s="2"/>
      <c r="T444" s="2"/>
      <c r="U444" s="2"/>
    </row>
    <row r="445" spans="1:21" ht="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"/>
      <c r="O445" s="2"/>
      <c r="P445" s="2"/>
      <c r="Q445" s="2"/>
      <c r="R445" s="2"/>
      <c r="S445" s="2"/>
      <c r="T445" s="2"/>
      <c r="U445" s="2"/>
    </row>
    <row r="446" spans="1:21" ht="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"/>
      <c r="O446" s="2"/>
      <c r="P446" s="2"/>
      <c r="Q446" s="2"/>
      <c r="R446" s="2"/>
      <c r="S446" s="2"/>
      <c r="T446" s="2"/>
      <c r="U446" s="2"/>
    </row>
    <row r="447" spans="1:21" ht="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"/>
      <c r="O447" s="2"/>
      <c r="P447" s="2"/>
      <c r="Q447" s="2"/>
      <c r="R447" s="2"/>
      <c r="S447" s="2"/>
      <c r="T447" s="2"/>
      <c r="U447" s="2"/>
    </row>
    <row r="448" spans="1:21" ht="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"/>
      <c r="O448" s="2"/>
      <c r="P448" s="2"/>
      <c r="Q448" s="2"/>
      <c r="R448" s="2"/>
      <c r="S448" s="2"/>
      <c r="T448" s="2"/>
      <c r="U448" s="2"/>
    </row>
    <row r="449" spans="1:21" ht="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"/>
      <c r="O449" s="2"/>
      <c r="P449" s="2"/>
      <c r="Q449" s="2"/>
      <c r="R449" s="2"/>
      <c r="S449" s="2"/>
      <c r="T449" s="2"/>
      <c r="U449" s="2"/>
    </row>
    <row r="450" spans="1:21" ht="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"/>
      <c r="O450" s="2"/>
      <c r="P450" s="2"/>
      <c r="Q450" s="2"/>
      <c r="R450" s="2"/>
      <c r="S450" s="2"/>
      <c r="T450" s="2"/>
      <c r="U450" s="2"/>
    </row>
    <row r="451" spans="1:21" ht="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"/>
      <c r="O451" s="2"/>
      <c r="P451" s="2"/>
      <c r="Q451" s="2"/>
      <c r="R451" s="2"/>
      <c r="S451" s="2"/>
      <c r="T451" s="2"/>
      <c r="U451" s="2"/>
    </row>
    <row r="452" spans="1:21" ht="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"/>
      <c r="O452" s="2"/>
      <c r="P452" s="2"/>
      <c r="Q452" s="2"/>
      <c r="R452" s="2"/>
      <c r="S452" s="2"/>
      <c r="T452" s="2"/>
      <c r="U452" s="2"/>
    </row>
    <row r="453" spans="1:21" ht="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"/>
      <c r="O453" s="2"/>
      <c r="P453" s="2"/>
      <c r="Q453" s="2"/>
      <c r="R453" s="2"/>
      <c r="S453" s="2"/>
      <c r="T453" s="2"/>
      <c r="U453" s="2"/>
    </row>
    <row r="454" spans="1:21" ht="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"/>
      <c r="O454" s="2"/>
      <c r="P454" s="2"/>
      <c r="Q454" s="2"/>
      <c r="R454" s="2"/>
      <c r="S454" s="2"/>
      <c r="T454" s="2"/>
      <c r="U454" s="2"/>
    </row>
    <row r="455" spans="1:21" ht="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"/>
      <c r="O455" s="2"/>
      <c r="P455" s="2"/>
      <c r="Q455" s="2"/>
      <c r="R455" s="2"/>
      <c r="S455" s="2"/>
      <c r="T455" s="2"/>
      <c r="U455" s="2"/>
    </row>
    <row r="456" spans="1:21" ht="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"/>
      <c r="O456" s="2"/>
      <c r="P456" s="2"/>
      <c r="Q456" s="2"/>
      <c r="R456" s="2"/>
      <c r="S456" s="2"/>
      <c r="T456" s="2"/>
      <c r="U456" s="2"/>
    </row>
    <row r="457" spans="1:21" ht="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"/>
      <c r="O457" s="2"/>
      <c r="P457" s="2"/>
      <c r="Q457" s="2"/>
      <c r="R457" s="2"/>
      <c r="S457" s="2"/>
      <c r="T457" s="2"/>
      <c r="U457" s="2"/>
    </row>
    <row r="458" spans="1:21" ht="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"/>
      <c r="O458" s="2"/>
      <c r="P458" s="2"/>
      <c r="Q458" s="2"/>
      <c r="R458" s="2"/>
      <c r="S458" s="2"/>
      <c r="T458" s="2"/>
      <c r="U458" s="2"/>
    </row>
    <row r="459" spans="1:21" ht="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"/>
      <c r="O459" s="2"/>
      <c r="P459" s="2"/>
      <c r="Q459" s="2"/>
      <c r="R459" s="2"/>
      <c r="S459" s="2"/>
      <c r="T459" s="2"/>
      <c r="U459" s="2"/>
    </row>
    <row r="460" spans="1:21" ht="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"/>
      <c r="O460" s="2"/>
      <c r="P460" s="2"/>
      <c r="Q460" s="2"/>
      <c r="R460" s="2"/>
      <c r="S460" s="2"/>
      <c r="T460" s="2"/>
      <c r="U460" s="2"/>
    </row>
    <row r="461" spans="1:21" ht="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"/>
      <c r="O461" s="2"/>
      <c r="P461" s="2"/>
      <c r="Q461" s="2"/>
      <c r="R461" s="2"/>
      <c r="S461" s="2"/>
      <c r="T461" s="2"/>
      <c r="U461" s="2"/>
    </row>
    <row r="462" spans="1:21" ht="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"/>
      <c r="O462" s="2"/>
      <c r="P462" s="2"/>
      <c r="Q462" s="2"/>
      <c r="R462" s="2"/>
      <c r="S462" s="2"/>
      <c r="T462" s="2"/>
      <c r="U462" s="2"/>
    </row>
    <row r="463" spans="1:21" ht="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"/>
      <c r="O463" s="2"/>
      <c r="P463" s="2"/>
      <c r="Q463" s="2"/>
      <c r="R463" s="2"/>
      <c r="S463" s="2"/>
      <c r="T463" s="2"/>
      <c r="U463" s="2"/>
    </row>
    <row r="464" spans="1:21" ht="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"/>
      <c r="O464" s="2"/>
      <c r="P464" s="2"/>
      <c r="Q464" s="2"/>
      <c r="R464" s="2"/>
      <c r="S464" s="2"/>
      <c r="T464" s="2"/>
      <c r="U464" s="2"/>
    </row>
    <row r="465" spans="1:21" ht="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"/>
      <c r="O465" s="2"/>
      <c r="P465" s="2"/>
      <c r="Q465" s="2"/>
      <c r="R465" s="2"/>
      <c r="S465" s="2"/>
      <c r="T465" s="2"/>
      <c r="U465" s="2"/>
    </row>
    <row r="466" spans="1:21" ht="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"/>
      <c r="O466" s="2"/>
      <c r="P466" s="2"/>
      <c r="Q466" s="2"/>
      <c r="R466" s="2"/>
      <c r="S466" s="2"/>
      <c r="T466" s="2"/>
      <c r="U466" s="2"/>
    </row>
    <row r="467" spans="1:21" ht="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"/>
      <c r="O467" s="2"/>
      <c r="P467" s="2"/>
      <c r="Q467" s="2"/>
      <c r="R467" s="2"/>
      <c r="S467" s="2"/>
      <c r="T467" s="2"/>
      <c r="U467" s="2"/>
    </row>
    <row r="468" spans="1:21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"/>
      <c r="O468" s="2"/>
      <c r="P468" s="2"/>
      <c r="Q468" s="2"/>
      <c r="R468" s="2"/>
      <c r="S468" s="2"/>
      <c r="T468" s="2"/>
      <c r="U468" s="2"/>
    </row>
    <row r="469" spans="1:21" ht="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"/>
      <c r="O469" s="2"/>
      <c r="P469" s="2"/>
      <c r="Q469" s="2"/>
      <c r="R469" s="2"/>
      <c r="S469" s="2"/>
      <c r="T469" s="2"/>
      <c r="U469" s="2"/>
    </row>
    <row r="470" spans="1:21" ht="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"/>
      <c r="O470" s="2"/>
      <c r="P470" s="2"/>
      <c r="Q470" s="2"/>
      <c r="R470" s="2"/>
      <c r="S470" s="2"/>
      <c r="T470" s="2"/>
      <c r="U470" s="2"/>
    </row>
    <row r="471" spans="1:21" ht="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"/>
      <c r="O471" s="2"/>
      <c r="P471" s="2"/>
      <c r="Q471" s="2"/>
      <c r="R471" s="2"/>
      <c r="S471" s="2"/>
      <c r="T471" s="2"/>
      <c r="U471" s="2"/>
    </row>
    <row r="472" spans="1:21" ht="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"/>
      <c r="O472" s="2"/>
      <c r="P472" s="2"/>
      <c r="Q472" s="2"/>
      <c r="R472" s="2"/>
      <c r="S472" s="2"/>
      <c r="T472" s="2"/>
      <c r="U472" s="2"/>
    </row>
    <row r="473" spans="1:21" ht="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"/>
      <c r="O473" s="2"/>
      <c r="P473" s="2"/>
      <c r="Q473" s="2"/>
      <c r="R473" s="2"/>
      <c r="S473" s="2"/>
      <c r="T473" s="2"/>
      <c r="U473" s="2"/>
    </row>
    <row r="474" spans="1:21" ht="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"/>
      <c r="O474" s="2"/>
      <c r="P474" s="2"/>
      <c r="Q474" s="2"/>
      <c r="R474" s="2"/>
      <c r="S474" s="2"/>
      <c r="T474" s="2"/>
      <c r="U474" s="2"/>
    </row>
    <row r="475" spans="1:21" ht="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"/>
      <c r="O475" s="2"/>
      <c r="P475" s="2"/>
      <c r="Q475" s="2"/>
      <c r="R475" s="2"/>
      <c r="S475" s="2"/>
      <c r="T475" s="2"/>
      <c r="U475" s="2"/>
    </row>
    <row r="476" spans="1:21" ht="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"/>
      <c r="O476" s="2"/>
      <c r="P476" s="2"/>
      <c r="Q476" s="2"/>
      <c r="R476" s="2"/>
      <c r="S476" s="2"/>
      <c r="T476" s="2"/>
      <c r="U476" s="2"/>
    </row>
    <row r="477" spans="1:21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"/>
      <c r="O477" s="2"/>
      <c r="P477" s="2"/>
      <c r="Q477" s="2"/>
      <c r="R477" s="2"/>
      <c r="S477" s="2"/>
      <c r="T477" s="2"/>
      <c r="U477" s="2"/>
    </row>
    <row r="478" spans="1:21" ht="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"/>
      <c r="O478" s="2"/>
      <c r="P478" s="2"/>
      <c r="Q478" s="2"/>
      <c r="R478" s="2"/>
      <c r="S478" s="2"/>
      <c r="T478" s="2"/>
      <c r="U478" s="2"/>
    </row>
    <row r="479" spans="1:13" ht="1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</row>
    <row r="480" spans="1:13" ht="1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</row>
    <row r="481" spans="1:13" ht="1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</row>
    <row r="482" spans="1:13" ht="1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</row>
    <row r="483" spans="1:13" ht="1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</row>
    <row r="484" spans="1:13" ht="1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</row>
    <row r="485" spans="1:13" ht="1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</row>
    <row r="486" spans="1:13" ht="1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</row>
    <row r="487" spans="1:13" ht="1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</row>
    <row r="488" spans="1:13" ht="1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</row>
    <row r="489" spans="1:13" ht="1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</row>
    <row r="490" spans="1:13" ht="1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</row>
    <row r="491" spans="1:13" ht="1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</row>
    <row r="492" spans="1:13" ht="1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</row>
    <row r="493" spans="1:13" ht="1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</row>
    <row r="494" spans="1:13" ht="1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</row>
    <row r="495" spans="1:13" ht="1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</row>
    <row r="496" spans="1:13" ht="1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</row>
    <row r="497" spans="1:13" ht="1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</row>
    <row r="498" spans="1:13" ht="1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</row>
    <row r="499" spans="1:13" ht="1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</row>
    <row r="500" spans="1:13" ht="1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</row>
    <row r="501" spans="1:13" ht="1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</row>
    <row r="502" spans="1:13" ht="1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</row>
    <row r="503" spans="1:13" ht="1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</row>
    <row r="504" spans="1:13" ht="1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</row>
    <row r="505" spans="1:13" ht="1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</row>
    <row r="506" spans="1:13" ht="1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</row>
    <row r="507" spans="1:13" ht="1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</row>
    <row r="508" spans="1:13" ht="1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</row>
    <row r="509" spans="1:13" ht="1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</row>
    <row r="510" spans="1:13" ht="1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</row>
    <row r="511" spans="1:13" ht="1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</row>
    <row r="512" spans="1:13" ht="1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</row>
    <row r="513" spans="1:13" ht="1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</row>
    <row r="514" spans="1:13" ht="1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</row>
    <row r="515" spans="1:13" ht="1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</row>
    <row r="516" spans="1:13" ht="1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</row>
    <row r="517" spans="1:13" ht="1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</row>
    <row r="518" spans="1:13" ht="1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</row>
    <row r="519" spans="1:13" ht="1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</row>
    <row r="520" spans="1:13" ht="1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</row>
    <row r="521" spans="1:13" ht="1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</row>
    <row r="522" spans="1:13" ht="1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</row>
    <row r="523" spans="1:13" ht="1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</row>
    <row r="524" spans="1:13" ht="1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</row>
    <row r="525" spans="1:13" ht="1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</row>
    <row r="526" spans="1:13" ht="1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</row>
    <row r="527" spans="1:13" ht="1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</row>
    <row r="528" spans="1:13" ht="1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</row>
    <row r="529" spans="1:13" ht="1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</row>
    <row r="530" spans="1:13" ht="1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</row>
    <row r="531" spans="1:13" ht="1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</row>
    <row r="532" spans="1:13" ht="1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</row>
    <row r="533" spans="1:13" ht="1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</row>
    <row r="534" spans="1:13" ht="1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</row>
    <row r="535" spans="1:13" ht="1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</row>
    <row r="536" spans="1:13" ht="1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</row>
    <row r="537" spans="1:13" ht="1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</row>
    <row r="538" spans="1:13" ht="1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</row>
    <row r="539" spans="1:13" ht="1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</row>
    <row r="540" spans="1:13" ht="1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</row>
    <row r="541" spans="1:13" ht="1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</row>
    <row r="542" spans="1:13" ht="1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</row>
    <row r="543" spans="1:13" ht="1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</row>
    <row r="544" spans="1:13" ht="1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</row>
    <row r="545" spans="1:13" ht="1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</row>
    <row r="546" spans="1:13" ht="1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</row>
    <row r="547" spans="1:13" ht="1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</row>
    <row r="548" spans="1:13" ht="1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</row>
    <row r="549" spans="1:13" ht="1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</row>
    <row r="550" spans="1:13" ht="1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</row>
    <row r="551" spans="1:13" ht="1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</row>
    <row r="552" spans="1:13" ht="1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</row>
    <row r="553" spans="1:13" ht="1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</row>
    <row r="554" spans="1:13" ht="1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</row>
    <row r="555" spans="1:13" ht="1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</row>
    <row r="556" spans="1:13" ht="1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</row>
    <row r="557" spans="1:13" ht="1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</row>
    <row r="558" spans="1:13" ht="1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</row>
    <row r="559" spans="1:13" ht="1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</row>
    <row r="560" spans="1:13" ht="1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</row>
    <row r="561" spans="1:13" ht="1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</row>
    <row r="562" spans="1:13" ht="1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</row>
    <row r="563" spans="1:13" ht="1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</row>
    <row r="564" spans="1:13" ht="1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</row>
    <row r="565" spans="1:13" ht="1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</row>
    <row r="566" spans="1:13" ht="1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</row>
    <row r="567" spans="1:13" ht="1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</row>
    <row r="568" spans="1:13" ht="1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</row>
    <row r="569" spans="1:13" ht="1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</row>
    <row r="570" spans="1:13" ht="1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</row>
    <row r="571" spans="1:13" ht="1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</row>
    <row r="572" spans="1:13" ht="1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</row>
    <row r="573" spans="1:13" ht="1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</row>
    <row r="574" spans="1:13" ht="1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</row>
    <row r="575" spans="1:13" ht="1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</row>
    <row r="576" spans="1:13" ht="1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</row>
    <row r="577" spans="1:13" ht="1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</row>
    <row r="578" spans="1:13" ht="1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</row>
    <row r="579" spans="1:13" ht="1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</row>
    <row r="580" spans="1:13" ht="1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</row>
    <row r="581" spans="1:13" ht="1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</row>
    <row r="582" spans="1:13" ht="1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</row>
    <row r="583" spans="1:13" ht="1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</row>
    <row r="584" spans="1:13" ht="1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</row>
    <row r="585" spans="1:13" ht="1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</row>
    <row r="586" spans="1:13" ht="1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</row>
    <row r="587" spans="1:13" ht="1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</row>
    <row r="588" spans="1:13" ht="1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</row>
    <row r="589" spans="1:13" ht="1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</row>
    <row r="590" spans="1:13" ht="1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</row>
    <row r="591" spans="1:13" ht="1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</row>
    <row r="592" spans="1:13" ht="1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</row>
    <row r="593" spans="1:13" ht="1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</row>
    <row r="594" spans="1:13" ht="1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</row>
    <row r="595" spans="1:13" ht="1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</row>
    <row r="596" spans="1:13" ht="1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</row>
    <row r="597" spans="1:13" ht="1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</row>
    <row r="598" spans="1:13" ht="1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</row>
    <row r="599" spans="1:13" ht="1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</row>
    <row r="600" spans="1:13" ht="1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</row>
    <row r="601" spans="1:13" ht="1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</row>
    <row r="602" spans="1:13" ht="1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</row>
    <row r="603" spans="1:13" ht="1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</row>
    <row r="604" spans="1:13" ht="1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</row>
    <row r="605" spans="1:13" ht="1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</row>
    <row r="606" spans="1:13" ht="1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</row>
    <row r="607" spans="1:13" ht="1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</row>
    <row r="608" spans="1:13" ht="1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</row>
    <row r="609" spans="1:13" ht="1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</row>
    <row r="610" spans="1:13" ht="1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</row>
    <row r="611" spans="1:13" ht="1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</row>
    <row r="612" spans="1:13" ht="1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</row>
    <row r="613" spans="1:13" ht="1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</row>
    <row r="614" spans="1:13" ht="1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</row>
    <row r="615" spans="1:13" ht="1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</row>
    <row r="616" spans="1:13" ht="1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</row>
    <row r="617" spans="1:13" ht="1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</row>
    <row r="618" spans="1:13" ht="1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</row>
    <row r="619" spans="1:13" ht="1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</row>
    <row r="620" spans="1:13" ht="1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</row>
    <row r="621" spans="1:13" ht="1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</row>
    <row r="622" spans="1:13" ht="1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</row>
    <row r="623" spans="1:13" ht="1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</row>
    <row r="624" spans="1:13" ht="1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</row>
    <row r="625" spans="1:13" ht="1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</row>
    <row r="626" spans="1:13" ht="1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</row>
    <row r="627" spans="1:13" ht="1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</row>
    <row r="628" spans="1:13" ht="1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</row>
    <row r="629" spans="1:13" ht="1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</row>
    <row r="630" spans="1:13" ht="1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</row>
    <row r="631" spans="1:13" ht="1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</row>
    <row r="632" spans="1:13" ht="1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</row>
    <row r="633" spans="1:13" ht="1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</row>
    <row r="634" spans="1:13" ht="1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</row>
    <row r="635" spans="1:13" ht="1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</row>
    <row r="636" spans="1:13" ht="1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</row>
    <row r="637" spans="1:13" ht="1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</row>
    <row r="638" spans="1:13" ht="1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</row>
    <row r="639" spans="1:13" ht="1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</row>
    <row r="640" spans="1:13" ht="1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</row>
    <row r="641" spans="1:13" ht="1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</row>
    <row r="642" spans="1:13" ht="1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</row>
    <row r="643" spans="1:13" ht="1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</row>
    <row r="644" spans="1:13" ht="1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</row>
    <row r="645" spans="1:13" ht="1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</row>
    <row r="646" spans="1:13" ht="1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</row>
    <row r="647" spans="1:13" ht="1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</row>
    <row r="648" spans="1:13" ht="1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</row>
    <row r="649" spans="1:13" ht="1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</row>
    <row r="650" spans="1:13" ht="1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</row>
    <row r="651" spans="1:13" ht="1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</row>
    <row r="652" spans="1:13" ht="1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</row>
    <row r="653" spans="1:13" ht="1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</row>
    <row r="654" spans="1:13" ht="1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</row>
    <row r="655" spans="1:13" ht="1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</row>
    <row r="656" spans="1:13" ht="1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</row>
    <row r="657" spans="1:13" ht="1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</row>
    <row r="658" spans="1:13" ht="1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</row>
    <row r="659" spans="1:13" ht="1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</row>
    <row r="660" spans="1:13" ht="1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</row>
    <row r="661" spans="1:13" ht="1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</row>
    <row r="662" spans="1:13" ht="1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</row>
    <row r="663" spans="1:13" ht="1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</row>
    <row r="664" spans="1:13" ht="1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</row>
    <row r="665" spans="1:13" ht="1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</row>
    <row r="666" spans="1:13" ht="1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</row>
    <row r="667" spans="1:13" ht="1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</row>
    <row r="668" spans="1:13" ht="1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</row>
    <row r="669" spans="1:13" ht="1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</row>
    <row r="670" spans="1:13" ht="1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</row>
    <row r="671" spans="1:13" ht="1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</row>
    <row r="672" spans="1:13" ht="1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</row>
    <row r="673" spans="1:13" ht="1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</row>
    <row r="674" spans="1:13" ht="1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</row>
    <row r="675" spans="1:13" ht="1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</row>
    <row r="676" spans="1:13" ht="1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</row>
    <row r="677" spans="1:13" ht="1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</row>
    <row r="678" spans="1:13" ht="1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</row>
    <row r="679" spans="1:13" ht="1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</row>
    <row r="680" spans="1:13" ht="1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</row>
    <row r="681" spans="1:13" ht="1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</row>
    <row r="682" spans="1:13" ht="1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</row>
    <row r="683" spans="1:13" ht="1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</row>
    <row r="684" spans="1:13" ht="1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</row>
    <row r="685" spans="1:13" ht="1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</row>
    <row r="686" spans="1:13" ht="1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</row>
    <row r="687" spans="1:13" ht="1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</row>
    <row r="688" spans="1:13" ht="1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</row>
    <row r="689" spans="1:13" ht="1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</row>
    <row r="690" spans="1:13" ht="1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</row>
    <row r="691" spans="1:13" ht="1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</row>
    <row r="692" spans="1:13" ht="1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</row>
    <row r="693" spans="1:13" ht="1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</row>
    <row r="694" spans="1:13" ht="1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</row>
    <row r="695" spans="1:13" ht="1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</row>
    <row r="696" spans="1:13" ht="1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</row>
    <row r="697" spans="1:13" ht="1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</row>
    <row r="698" spans="1:13" ht="1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</row>
    <row r="699" spans="1:13" ht="1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</row>
    <row r="700" spans="1:13" ht="1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</row>
    <row r="701" spans="1:13" ht="1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</row>
    <row r="702" spans="1:13" ht="1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</row>
    <row r="703" spans="1:13" ht="1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</row>
    <row r="704" spans="1:13" ht="1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</row>
    <row r="705" spans="1:13" ht="1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</row>
    <row r="706" spans="1:13" ht="1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</row>
    <row r="707" spans="1:13" ht="1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</row>
    <row r="708" spans="1:13" ht="1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</row>
    <row r="709" spans="1:13" ht="1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</row>
    <row r="710" spans="1:13" ht="1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</row>
    <row r="711" spans="1:13" ht="1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</row>
    <row r="712" spans="1:13" ht="1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</row>
    <row r="713" spans="1:13" ht="1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</row>
    <row r="714" spans="1:13" ht="1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</row>
    <row r="715" spans="1:13" ht="1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</row>
    <row r="716" spans="1:13" ht="1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</row>
    <row r="717" spans="1:13" ht="1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</row>
    <row r="718" spans="1:13" ht="1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</row>
    <row r="719" spans="1:13" ht="1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</row>
    <row r="720" spans="1:13" ht="1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</row>
    <row r="721" spans="1:13" ht="1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</row>
    <row r="722" spans="1:13" ht="1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</row>
    <row r="723" spans="1:13" ht="1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</row>
    <row r="724" spans="1:13" ht="1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</row>
    <row r="725" spans="1:13" ht="1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</row>
    <row r="726" spans="1:13" ht="1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</row>
    <row r="727" spans="1:13" ht="1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</row>
    <row r="728" spans="1:13" ht="1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</row>
    <row r="729" spans="1:13" ht="1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</row>
    <row r="730" spans="1:13" ht="1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</row>
    <row r="731" spans="1:13" ht="1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</row>
    <row r="732" spans="1:13" ht="1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</row>
    <row r="733" spans="1:13" ht="1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</row>
    <row r="734" spans="1:13" ht="1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</row>
    <row r="735" spans="1:13" ht="1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</row>
    <row r="736" spans="1:13" ht="1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</row>
    <row r="737" spans="1:13" ht="1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</row>
    <row r="738" spans="1:13" ht="1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</row>
    <row r="739" spans="1:13" ht="1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</row>
    <row r="740" spans="1:13" ht="1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</row>
    <row r="741" spans="1:13" ht="1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</row>
    <row r="742" spans="1:13" ht="1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</row>
    <row r="743" spans="1:13" ht="1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</row>
    <row r="744" spans="1:13" ht="1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</row>
    <row r="745" spans="1:13" ht="1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</row>
    <row r="746" spans="1:13" ht="1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</row>
    <row r="747" spans="1:13" ht="1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</row>
    <row r="748" spans="1:13" ht="1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</row>
    <row r="749" spans="1:13" ht="1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</row>
    <row r="750" spans="1:13" ht="1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</row>
    <row r="751" spans="1:13" ht="1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</row>
    <row r="752" spans="1:13" ht="1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</row>
    <row r="753" spans="1:13" ht="1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</row>
    <row r="754" spans="1:13" ht="1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</row>
    <row r="755" spans="1:13" ht="1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</row>
    <row r="756" spans="1:13" ht="1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</row>
    <row r="757" spans="1:13" ht="1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</row>
    <row r="758" spans="1:13" ht="1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</row>
    <row r="759" spans="1:13" ht="1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</row>
    <row r="760" spans="1:13" ht="1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</row>
    <row r="761" spans="1:13" ht="1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</row>
    <row r="762" spans="1:13" ht="1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</row>
    <row r="763" spans="1:13" ht="1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</row>
    <row r="764" spans="1:13" ht="1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</row>
    <row r="765" spans="1:13" ht="1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</row>
    <row r="766" spans="1:13" ht="1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</row>
    <row r="767" spans="1:13" ht="1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</row>
    <row r="768" spans="1:13" ht="1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</row>
    <row r="769" spans="1:13" ht="1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</row>
    <row r="770" spans="1:13" ht="1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</row>
    <row r="771" spans="1:13" ht="1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</row>
    <row r="772" spans="1:13" ht="1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</row>
    <row r="773" spans="1:13" ht="1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</row>
    <row r="774" spans="1:13" ht="1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</row>
    <row r="775" spans="1:13" ht="1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</row>
    <row r="776" spans="1:13" ht="1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</row>
    <row r="777" spans="1:13" ht="1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</row>
    <row r="778" spans="1:13" ht="1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</row>
    <row r="779" spans="1:13" ht="1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</row>
    <row r="780" spans="1:13" ht="1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</row>
    <row r="781" spans="1:13" ht="1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</row>
    <row r="782" spans="1:13" ht="1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</row>
    <row r="783" spans="1:13" ht="1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</row>
    <row r="784" spans="1:13" ht="1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</row>
    <row r="785" spans="1:13" ht="1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</row>
    <row r="786" spans="1:13" ht="1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</row>
    <row r="787" spans="1:13" ht="1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</row>
    <row r="788" spans="1:13" ht="1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</row>
    <row r="789" spans="1:13" ht="1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</row>
    <row r="790" spans="1:13" ht="1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</row>
    <row r="791" spans="1:13" ht="1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</row>
    <row r="792" spans="1:13" ht="1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</row>
    <row r="793" spans="1:13" ht="1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</row>
    <row r="794" spans="1:13" ht="1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</row>
    <row r="795" spans="1:13" ht="1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</row>
    <row r="796" spans="1:13" ht="1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</row>
    <row r="797" spans="1:13" ht="1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</row>
    <row r="798" spans="1:13" ht="1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</row>
    <row r="799" spans="1:13" ht="1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</row>
    <row r="800" spans="1:13" ht="1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</row>
    <row r="801" spans="1:13" ht="1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</row>
    <row r="802" spans="1:13" ht="1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</row>
    <row r="803" spans="1:13" ht="1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</row>
    <row r="804" spans="1:13" ht="1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</row>
    <row r="805" spans="1:13" ht="1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</row>
    <row r="806" spans="1:13" ht="1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</row>
    <row r="807" spans="1:13" ht="1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</row>
    <row r="808" spans="1:13" ht="1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</row>
    <row r="809" spans="1:13" ht="1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</row>
    <row r="810" spans="1:13" ht="1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</row>
    <row r="811" spans="1:13" ht="1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</row>
    <row r="812" spans="1:13" ht="1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</row>
    <row r="813" spans="1:13" ht="1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</row>
    <row r="814" spans="1:13" ht="1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</row>
    <row r="815" spans="1:13" ht="1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</row>
    <row r="816" spans="1:13" ht="1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</row>
    <row r="817" spans="1:13" ht="1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</row>
    <row r="818" spans="1:13" ht="1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</row>
    <row r="819" spans="1:13" ht="1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</row>
    <row r="820" spans="1:13" ht="1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</row>
    <row r="821" spans="1:13" ht="1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</row>
    <row r="822" spans="1:13" ht="1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</row>
    <row r="823" spans="1:13" ht="1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</row>
    <row r="824" spans="1:13" ht="1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</row>
    <row r="825" spans="1:13" ht="1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</row>
    <row r="826" spans="1:13" ht="1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</row>
    <row r="827" spans="1:13" ht="1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</row>
    <row r="828" spans="1:13" ht="1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</row>
    <row r="829" spans="1:13" ht="1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</row>
    <row r="830" spans="1:13" ht="1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</row>
    <row r="831" spans="1:13" ht="1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</row>
    <row r="832" spans="1:13" ht="1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</row>
    <row r="833" spans="1:13" ht="1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</row>
    <row r="834" spans="1:13" ht="1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</row>
    <row r="835" spans="1:13" ht="1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</row>
    <row r="836" spans="1:13" ht="1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</row>
    <row r="837" spans="1:13" ht="1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</row>
    <row r="838" spans="1:13" ht="1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</row>
    <row r="839" spans="1:13" ht="1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</row>
    <row r="840" spans="1:13" ht="1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</row>
    <row r="841" spans="1:13" ht="1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</row>
    <row r="842" spans="1:13" ht="1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</row>
    <row r="843" spans="1:13" ht="1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</row>
    <row r="844" spans="1:13" ht="1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</row>
    <row r="845" spans="1:13" ht="1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</row>
    <row r="846" spans="1:13" ht="1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</row>
    <row r="847" spans="1:13" ht="1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</row>
    <row r="848" spans="1:13" ht="1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</row>
    <row r="849" spans="1:13" ht="1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</row>
    <row r="850" spans="1:13" ht="1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</row>
    <row r="851" spans="1:13" ht="1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</row>
    <row r="852" spans="1:13" ht="1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</row>
    <row r="853" spans="1:13" ht="1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</row>
    <row r="854" spans="1:13" ht="1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</row>
    <row r="855" spans="1:13" ht="1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</row>
    <row r="856" spans="1:13" ht="1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</row>
    <row r="857" spans="1:13" ht="1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</row>
    <row r="858" spans="1:13" ht="1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</row>
    <row r="859" spans="1:13" ht="1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</row>
    <row r="860" spans="1:13" ht="1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</row>
    <row r="861" spans="1:13" ht="1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</row>
    <row r="862" spans="1:13" ht="1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</row>
    <row r="863" spans="1:13" ht="1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</row>
    <row r="864" spans="1:13" ht="1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</row>
    <row r="865" spans="1:13" ht="1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</row>
    <row r="866" spans="1:13" ht="1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</row>
    <row r="867" spans="1:13" ht="1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</row>
    <row r="868" spans="1:13" ht="1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</row>
    <row r="869" spans="1:13" ht="1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</row>
    <row r="870" spans="1:13" ht="1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</row>
    <row r="871" spans="1:13" ht="1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</row>
    <row r="872" spans="1:13" ht="1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</row>
    <row r="873" spans="1:13" ht="1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</row>
    <row r="874" spans="1:13" ht="1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</row>
    <row r="875" spans="1:13" ht="1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</row>
    <row r="876" spans="1:13" ht="1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</row>
    <row r="877" spans="1:13" ht="1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</row>
    <row r="878" spans="1:13" ht="1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</row>
    <row r="879" spans="1:13" ht="1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</row>
    <row r="880" spans="1:13" ht="1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</row>
    <row r="881" spans="1:13" ht="1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</row>
    <row r="882" spans="1:13" ht="1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</row>
    <row r="883" spans="1:13" ht="1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</row>
    <row r="884" spans="1:13" ht="1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</row>
    <row r="885" spans="1:13" ht="1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</row>
    <row r="886" spans="1:13" ht="1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</row>
    <row r="887" spans="1:13" ht="1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</row>
    <row r="888" spans="1:13" ht="1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</row>
    <row r="889" spans="1:13" ht="1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</row>
    <row r="890" spans="1:13" ht="1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</row>
    <row r="891" spans="1:13" ht="1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</row>
    <row r="892" spans="1:13" ht="1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</row>
    <row r="893" spans="1:13" ht="1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</row>
    <row r="894" spans="1:13" ht="1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</row>
    <row r="895" spans="1:13" ht="1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</row>
    <row r="896" spans="1:13" ht="1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</row>
    <row r="897" spans="1:13" ht="1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</row>
    <row r="898" spans="1:13" ht="1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</row>
    <row r="899" spans="1:13" ht="1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</row>
    <row r="900" spans="1:13" ht="1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</row>
    <row r="901" spans="1:13" ht="1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</row>
    <row r="902" spans="1:13" ht="1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</row>
    <row r="903" spans="1:13" ht="1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</row>
    <row r="904" spans="1:13" ht="1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</row>
    <row r="905" spans="1:13" ht="1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</row>
    <row r="906" spans="1:13" ht="1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</row>
    <row r="907" spans="1:13" ht="1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</row>
    <row r="908" spans="1:13" ht="1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</row>
    <row r="909" spans="1:13" ht="1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</row>
    <row r="910" spans="1:13" ht="1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</row>
    <row r="911" spans="1:13" ht="1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</row>
    <row r="912" spans="1:13" ht="1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</row>
    <row r="913" spans="1:13" ht="1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</row>
    <row r="914" spans="1:13" ht="1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</row>
    <row r="915" spans="1:13" ht="1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</row>
    <row r="916" spans="1:13" ht="1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</row>
    <row r="917" spans="1:13" ht="1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</row>
    <row r="918" spans="1:13" ht="1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</row>
    <row r="919" spans="1:13" ht="1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</row>
    <row r="920" spans="1:13" ht="1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</row>
    <row r="921" spans="1:13" ht="1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</row>
    <row r="922" spans="1:13" ht="1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</row>
    <row r="923" spans="1:13" ht="1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</row>
    <row r="924" spans="1:13" ht="1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</row>
    <row r="925" spans="1:13" ht="1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</row>
    <row r="926" spans="1:13" ht="1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</row>
    <row r="927" spans="1:13" ht="1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</row>
    <row r="928" spans="1:13" ht="1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</row>
    <row r="929" spans="1:13" ht="1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</row>
    <row r="930" spans="1:13" ht="1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</row>
    <row r="931" spans="1:13" ht="1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</row>
    <row r="932" spans="1:13" ht="1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</row>
    <row r="933" spans="1:13" ht="1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</row>
    <row r="934" spans="1:13" ht="1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</row>
    <row r="935" spans="1:13" ht="1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</row>
    <row r="936" spans="1:13" ht="1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</row>
    <row r="937" spans="1:13" ht="1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</row>
    <row r="938" spans="1:13" ht="1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</row>
    <row r="939" spans="1:13" ht="1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</row>
    <row r="940" spans="1:13" ht="1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</row>
    <row r="941" spans="1:13" ht="1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</row>
    <row r="942" spans="1:13" ht="1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</row>
    <row r="943" spans="1:13" ht="1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</row>
    <row r="944" spans="1:13" ht="1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</row>
    <row r="945" spans="1:13" ht="1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</row>
    <row r="946" spans="1:13" ht="1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</row>
    <row r="947" spans="1:13" ht="1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</row>
    <row r="948" spans="1:13" ht="1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</row>
    <row r="949" spans="1:13" ht="1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</row>
    <row r="950" spans="1:13" ht="1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</row>
    <row r="951" spans="1:13" ht="1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</row>
    <row r="952" spans="1:13" ht="1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</row>
    <row r="953" spans="1:13" ht="1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</row>
    <row r="954" spans="1:13" ht="1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</row>
    <row r="955" spans="1:13" ht="1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</row>
    <row r="956" spans="1:13" ht="1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</row>
    <row r="957" spans="1:13" ht="1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</row>
    <row r="958" spans="1:13" ht="1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</row>
    <row r="959" spans="1:13" ht="1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</row>
    <row r="960" spans="1:13" ht="1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</row>
    <row r="961" spans="1:13" ht="1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</row>
    <row r="962" spans="1:13" ht="1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</row>
    <row r="963" spans="1:13" ht="1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</row>
    <row r="964" spans="1:13" ht="1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</row>
    <row r="965" spans="1:13" ht="1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</row>
    <row r="966" spans="1:13" ht="1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</row>
    <row r="967" spans="1:13" ht="1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</row>
    <row r="968" spans="1:13" ht="1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</row>
    <row r="969" spans="1:13" ht="1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</row>
    <row r="970" spans="1:13" ht="1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</row>
    <row r="971" spans="1:13" ht="1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</row>
    <row r="972" spans="1:13" ht="1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</row>
    <row r="973" spans="1:13" ht="1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</row>
    <row r="974" spans="1:13" ht="1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</row>
    <row r="975" spans="1:13" ht="1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</row>
    <row r="976" spans="1:13" ht="1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</row>
    <row r="977" spans="1:13" ht="1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</row>
    <row r="978" spans="1:13" ht="1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</row>
    <row r="979" spans="1:13" ht="1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</row>
    <row r="980" spans="1:13" ht="1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</row>
    <row r="981" spans="1:13" ht="1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</row>
    <row r="982" spans="1:13" ht="1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</row>
    <row r="983" spans="1:13" ht="1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</row>
    <row r="984" spans="1:13" ht="1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</row>
    <row r="985" spans="1:13" ht="1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</row>
    <row r="986" spans="1:13" ht="1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</row>
    <row r="987" spans="1:13" ht="1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</row>
    <row r="988" spans="1:13" ht="1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</row>
    <row r="989" spans="1:13" ht="1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</row>
    <row r="990" spans="1:13" ht="1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</row>
    <row r="991" spans="1:13" ht="1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</row>
    <row r="992" spans="1:13" ht="1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</row>
    <row r="993" spans="1:13" ht="1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</row>
    <row r="994" spans="1:13" ht="1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</row>
    <row r="995" spans="1:13" ht="1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</row>
    <row r="996" spans="1:13" ht="1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</row>
    <row r="997" spans="1:13" ht="1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</row>
    <row r="998" spans="1:13" ht="1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</row>
    <row r="999" spans="1:13" ht="1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</row>
    <row r="1000" spans="1:13" ht="1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</row>
    <row r="1001" spans="1:13" ht="1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</row>
    <row r="1002" spans="1:13" ht="1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</row>
    <row r="1003" spans="1:13" ht="1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</row>
    <row r="1004" spans="1:13" ht="1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</row>
    <row r="1005" spans="1:13" ht="1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</row>
    <row r="1006" spans="1:13" ht="1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</row>
    <row r="1007" spans="1:13" ht="1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</row>
    <row r="1008" spans="1:13" ht="1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</row>
    <row r="1009" spans="1:13" ht="1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</row>
    <row r="1010" spans="1:13" ht="1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</row>
    <row r="1011" spans="1:13" ht="1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</row>
    <row r="1012" spans="1:13" ht="1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</row>
    <row r="1013" spans="1:13" ht="1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</row>
    <row r="1014" spans="1:13" ht="1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</row>
    <row r="1015" spans="1:13" ht="1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</row>
    <row r="1016" spans="1:13" ht="1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</row>
    <row r="1017" spans="1:13" ht="1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</row>
    <row r="1018" spans="1:13" ht="1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</row>
    <row r="1019" spans="1:13" ht="1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</row>
    <row r="1020" spans="1:13" ht="1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</row>
    <row r="1021" spans="1:13" ht="1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</row>
    <row r="1022" spans="1:13" ht="1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</row>
    <row r="1023" spans="1:13" ht="1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</row>
    <row r="1024" spans="1:13" ht="1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</row>
    <row r="1025" spans="1:13" ht="1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</row>
    <row r="1026" spans="1:13" ht="1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</row>
    <row r="1027" spans="1:13" ht="1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</row>
    <row r="1028" spans="1:13" ht="1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</row>
    <row r="1029" spans="1:13" ht="1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</row>
    <row r="1030" spans="1:13" ht="1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</row>
    <row r="1031" spans="1:13" ht="1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</row>
    <row r="1032" spans="1:13" ht="1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</row>
    <row r="1033" spans="1:13" ht="1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</row>
    <row r="1034" spans="1:13" ht="1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</row>
    <row r="1035" spans="1:13" ht="1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</row>
    <row r="1036" spans="1:13" ht="1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</row>
    <row r="1037" spans="1:13" ht="1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</row>
    <row r="1038" spans="1:13" ht="1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</row>
    <row r="1039" spans="1:13" ht="1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</row>
    <row r="1040" spans="1:13" ht="1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</row>
    <row r="1041" spans="1:13" ht="1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</row>
    <row r="1042" spans="1:13" ht="1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</row>
    <row r="1043" spans="1:13" ht="1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</row>
    <row r="1044" spans="1:13" ht="1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</row>
    <row r="1045" spans="1:13" ht="1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</row>
    <row r="1046" spans="1:13" ht="1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</row>
    <row r="1047" spans="1:13" ht="1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</row>
    <row r="1048" spans="1:13" ht="1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</row>
    <row r="1049" spans="1:13" ht="1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</row>
    <row r="1050" spans="1:13" ht="1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</row>
    <row r="1051" spans="1:13" ht="1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</row>
    <row r="1052" spans="1:13" ht="1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</row>
    <row r="1053" spans="1:13" ht="1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</row>
    <row r="1054" spans="1:13" ht="1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</row>
    <row r="1055" spans="1:13" ht="1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</row>
    <row r="1056" spans="1:13" ht="1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</row>
    <row r="1057" spans="1:13" ht="1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</row>
    <row r="1058" spans="1:13" ht="1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</row>
    <row r="1059" spans="1:13" ht="1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</row>
    <row r="1060" spans="1:13" ht="1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</row>
    <row r="1061" spans="1:13" ht="1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</row>
    <row r="1062" spans="1:13" ht="1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</row>
    <row r="1063" spans="1:13" ht="1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</row>
    <row r="1064" spans="1:13" ht="1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</row>
    <row r="1065" spans="1:13" ht="1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</row>
    <row r="1066" spans="1:13" ht="1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</row>
    <row r="1067" spans="1:13" ht="1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</row>
    <row r="1068" spans="1:13" ht="1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</row>
    <row r="1069" spans="1:13" ht="1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</row>
    <row r="1070" spans="1:13" ht="1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</row>
    <row r="1071" spans="1:13" ht="1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</row>
    <row r="1072" spans="1:13" ht="1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</row>
    <row r="1073" spans="1:13" ht="1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</row>
    <row r="1074" spans="1:13" ht="1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</row>
    <row r="1075" spans="1:13" ht="1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</row>
    <row r="1076" spans="1:13" ht="1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</row>
    <row r="1077" spans="1:13" ht="1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</row>
    <row r="1078" spans="1:13" ht="1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</row>
    <row r="1079" spans="1:13" ht="1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</row>
    <row r="1080" spans="1:13" ht="1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</row>
    <row r="1081" spans="1:13" ht="1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</row>
    <row r="1082" spans="1:13" ht="1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</row>
    <row r="1083" spans="1:13" ht="1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</row>
    <row r="1084" spans="1:13" ht="1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</row>
    <row r="1085" spans="1:13" ht="1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</row>
    <row r="1086" spans="1:13" ht="1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</row>
    <row r="1087" spans="1:13" ht="1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</row>
    <row r="1088" spans="1:13" ht="1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</row>
    <row r="1089" spans="1:13" ht="1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</row>
    <row r="1090" spans="1:13" ht="1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</row>
    <row r="1091" spans="1:13" ht="1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</row>
    <row r="1092" spans="1:13" ht="1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</row>
    <row r="1093" spans="1:13" ht="1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</row>
    <row r="1094" spans="1:13" ht="1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</row>
    <row r="1095" spans="1:13" ht="1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</row>
    <row r="1096" spans="1:13" ht="1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</row>
    <row r="1097" spans="1:13" ht="1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</row>
    <row r="1098" spans="1:13" ht="1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</row>
    <row r="1099" spans="1:13" ht="1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</row>
    <row r="1100" spans="1:13" ht="1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</row>
    <row r="1101" spans="1:13" ht="1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</row>
    <row r="1102" spans="1:13" ht="1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</row>
    <row r="1103" spans="1:13" ht="1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</row>
    <row r="1104" spans="1:13" ht="1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</row>
    <row r="1105" spans="1:13" ht="1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</row>
    <row r="1106" spans="1:13" ht="1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</row>
    <row r="1107" spans="1:13" ht="1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</row>
    <row r="1108" spans="1:13" ht="1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</row>
    <row r="1109" spans="1:13" ht="1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</row>
    <row r="1110" spans="1:13" ht="1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</row>
    <row r="1111" spans="1:13" ht="1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</row>
    <row r="1112" spans="1:13" ht="1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</row>
    <row r="1113" spans="1:13" ht="1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</row>
    <row r="1114" spans="1:13" ht="1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</row>
    <row r="1115" spans="1:13" ht="1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</row>
    <row r="1116" spans="1:13" ht="1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</row>
    <row r="1117" spans="1:13" ht="1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</row>
    <row r="1118" spans="1:13" ht="1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</row>
    <row r="1119" spans="1:13" ht="1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</row>
    <row r="1120" spans="1:13" ht="1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</row>
    <row r="1121" spans="1:13" ht="1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</row>
    <row r="1122" spans="1:13" ht="1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</row>
    <row r="1123" spans="1:13" ht="1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</row>
    <row r="1124" spans="1:13" ht="1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</row>
    <row r="1125" spans="1:13" ht="1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</row>
    <row r="1126" spans="1:13" ht="1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</row>
    <row r="1127" spans="1:13" ht="1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</row>
    <row r="1128" spans="1:13" ht="1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</row>
    <row r="1129" spans="1:13" ht="1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</row>
    <row r="1130" spans="1:13" ht="1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</row>
    <row r="1131" spans="1:13" ht="1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</row>
    <row r="1132" spans="1:13" ht="1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</row>
    <row r="1133" spans="1:13" ht="1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</row>
    <row r="1134" spans="1:13" ht="1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</row>
    <row r="1135" spans="1:13" ht="1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</row>
    <row r="1136" spans="1:13" ht="1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</row>
    <row r="1137" spans="1:13" ht="1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</row>
    <row r="1138" spans="1:13" ht="1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</row>
    <row r="1139" spans="1:13" ht="1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</row>
    <row r="1140" spans="1:13" ht="1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</row>
    <row r="1141" spans="1:13" ht="1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</row>
    <row r="1142" spans="1:13" ht="1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</row>
    <row r="1143" spans="1:13" ht="1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</row>
    <row r="1144" spans="1:13" ht="1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</row>
    <row r="1145" spans="1:13" ht="1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</row>
    <row r="1146" spans="1:13" ht="1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</row>
    <row r="1147" spans="1:13" ht="1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</row>
    <row r="1148" spans="1:13" ht="1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</row>
    <row r="1149" spans="1:13" ht="1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</row>
    <row r="1150" spans="1:13" ht="1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</row>
    <row r="1151" spans="1:13" ht="1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</row>
    <row r="1152" spans="1:13" ht="1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</row>
    <row r="1153" spans="1:13" ht="1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</row>
    <row r="1154" spans="1:13" ht="1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</row>
    <row r="1155" spans="1:13" ht="1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</row>
    <row r="1156" spans="1:13" ht="1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</row>
    <row r="1157" spans="1:13" ht="1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</row>
    <row r="1158" spans="1:13" ht="1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</row>
    <row r="1159" spans="1:13" ht="1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</row>
    <row r="1160" spans="1:13" ht="1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</row>
    <row r="1161" spans="1:13" ht="1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</row>
    <row r="1162" spans="1:13" ht="1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</row>
    <row r="1163" spans="1:13" ht="1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</row>
    <row r="1164" spans="1:13" ht="1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</row>
    <row r="1165" spans="1:13" ht="1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</row>
    <row r="1166" spans="1:13" ht="1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</row>
    <row r="1167" spans="1:13" ht="1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</row>
    <row r="1168" spans="1:13" ht="1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</row>
    <row r="1169" spans="1:13" ht="1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</row>
    <row r="1170" spans="1:13" ht="1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</row>
    <row r="1171" spans="1:13" ht="1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</row>
    <row r="1172" spans="1:13" ht="1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</row>
    <row r="1173" spans="1:13" ht="1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</row>
    <row r="1174" spans="1:13" ht="1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</row>
    <row r="1175" spans="1:13" ht="1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</row>
    <row r="1176" spans="1:13" ht="1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</row>
    <row r="1177" spans="1:13" ht="1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</row>
    <row r="1178" spans="1:13" ht="1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</row>
    <row r="1179" spans="1:13" ht="1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</row>
    <row r="1180" spans="1:13" ht="1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</row>
    <row r="1181" spans="1:13" ht="1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</row>
    <row r="1182" spans="1:13" ht="1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</row>
    <row r="1183" spans="1:13" ht="1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</row>
    <row r="1184" spans="1:13" ht="1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</row>
    <row r="1185" spans="1:13" ht="1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</row>
    <row r="1186" spans="1:13" ht="1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</row>
    <row r="1187" spans="1:13" ht="1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</row>
    <row r="1188" spans="1:13" ht="1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</row>
    <row r="1189" spans="1:13" ht="1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</row>
    <row r="1190" spans="1:13" ht="1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</row>
    <row r="1191" spans="1:13" ht="1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</row>
    <row r="1192" spans="1:13" ht="1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</row>
    <row r="1193" spans="1:13" ht="1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</row>
    <row r="1194" spans="1:13" ht="1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</row>
    <row r="1195" spans="1:13" ht="1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</row>
    <row r="1196" spans="1:13" ht="1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</row>
    <row r="1197" spans="1:13" ht="1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</row>
    <row r="1198" spans="1:13" ht="1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</row>
    <row r="1199" spans="1:13" ht="1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</row>
    <row r="1200" spans="1:13" ht="1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</row>
    <row r="1201" spans="1:13" ht="1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</row>
    <row r="1202" spans="1:13" ht="1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</row>
    <row r="1203" spans="1:13" ht="1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</row>
    <row r="1204" spans="1:13" ht="1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</row>
    <row r="1205" spans="1:13" ht="1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</row>
    <row r="1206" spans="1:13" ht="1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</row>
    <row r="1207" spans="1:13" ht="1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</row>
    <row r="1208" spans="1:13" ht="1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</row>
    <row r="1209" spans="1:13" ht="1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</row>
    <row r="1210" spans="1:13" ht="1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</row>
    <row r="1211" spans="1:13" ht="1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</row>
    <row r="1212" spans="1:13" ht="1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</row>
    <row r="1213" spans="1:13" ht="1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</row>
    <row r="1214" spans="1:13" ht="1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</row>
    <row r="1215" spans="1:13" ht="1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</row>
    <row r="1216" spans="1:13" ht="1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</row>
    <row r="1217" spans="1:13" ht="1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</row>
    <row r="1218" spans="1:13" ht="1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</row>
    <row r="1219" spans="1:13" ht="1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</row>
    <row r="1220" spans="1:13" ht="1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</row>
    <row r="1221" spans="1:13" ht="1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</row>
    <row r="1222" spans="1:13" ht="1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</row>
    <row r="1223" spans="1:13" ht="1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</row>
    <row r="1224" spans="1:13" ht="1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</row>
    <row r="1225" spans="1:13" ht="1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</row>
    <row r="1226" spans="1:13" ht="1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</row>
    <row r="1227" spans="1:13" ht="1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</row>
    <row r="1228" spans="1:13" ht="1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</row>
    <row r="1229" spans="1:13" ht="1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</row>
    <row r="1230" spans="1:13" ht="1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</row>
    <row r="1231" spans="1:13" ht="1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</row>
    <row r="1232" spans="1:13" ht="1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</row>
    <row r="1233" spans="1:13" ht="1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</row>
    <row r="1234" spans="1:13" ht="1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</row>
    <row r="1235" spans="1:13" ht="1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</row>
    <row r="1236" spans="1:13" ht="1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</row>
    <row r="1237" spans="1:13" ht="1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</row>
    <row r="1238" spans="1:13" ht="1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</row>
    <row r="1239" spans="1:13" ht="1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</row>
    <row r="1240" spans="1:13" ht="1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</row>
    <row r="1241" spans="1:13" ht="1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</row>
    <row r="1242" spans="1:13" ht="1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</row>
    <row r="1243" spans="1:13" ht="1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</row>
    <row r="1244" spans="1:13" ht="1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</row>
    <row r="1245" spans="1:13" ht="1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</row>
    <row r="1246" spans="1:13" ht="1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</row>
    <row r="1247" spans="1:13" ht="1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</row>
    <row r="1248" spans="1:13" ht="1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</row>
    <row r="1249" spans="1:13" ht="1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</row>
    <row r="1250" spans="1:13" ht="1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</row>
    <row r="1251" spans="1:13" ht="1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</row>
    <row r="1252" spans="1:13" ht="1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</row>
    <row r="1253" spans="1:13" ht="1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</row>
    <row r="1254" spans="1:13" ht="1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</row>
    <row r="1255" spans="1:13" ht="1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</row>
    <row r="1256" spans="1:13" ht="1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</row>
    <row r="1257" spans="1:13" ht="1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</row>
    <row r="1258" spans="1:13" ht="1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</row>
    <row r="1259" spans="1:13" ht="1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</row>
    <row r="1260" spans="1:13" ht="1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</row>
    <row r="1261" spans="1:13" ht="1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</row>
    <row r="1262" spans="1:13" ht="1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</row>
    <row r="1263" spans="1:13" ht="1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</row>
    <row r="1264" spans="1:13" ht="1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</row>
    <row r="1265" spans="1:13" ht="1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</row>
    <row r="1266" spans="1:13" ht="1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</row>
    <row r="1267" spans="1:13" ht="1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</row>
    <row r="1268" spans="1:13" ht="1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</row>
    <row r="1269" spans="1:13" ht="1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</row>
    <row r="1270" spans="1:13" ht="1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</row>
    <row r="1271" spans="1:13" ht="1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</row>
    <row r="1272" spans="1:13" ht="1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</row>
    <row r="1273" spans="1:13" ht="1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</row>
    <row r="1274" spans="1:13" ht="1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</row>
    <row r="1275" spans="1:13" ht="1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</row>
    <row r="1276" spans="1:13" ht="1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</row>
    <row r="1277" spans="1:13" ht="1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</row>
    <row r="1278" spans="1:13" ht="1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</row>
    <row r="1279" spans="1:13" ht="1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</row>
    <row r="1280" spans="1:13" ht="1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</row>
    <row r="1281" spans="1:13" ht="1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</row>
    <row r="1282" spans="1:13" ht="1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</row>
    <row r="1283" spans="1:13" ht="1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</row>
    <row r="1284" spans="1:13" ht="1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</row>
    <row r="1285" spans="1:13" ht="1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</row>
    <row r="1286" spans="1:13" ht="1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</row>
    <row r="1287" spans="1:13" ht="1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</row>
    <row r="1288" spans="1:13" ht="1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</row>
    <row r="1289" spans="1:13" ht="1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</row>
    <row r="1290" spans="1:13" ht="1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</row>
    <row r="1291" spans="1:13" ht="1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</row>
    <row r="1292" spans="1:13" ht="1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</row>
    <row r="1293" spans="1:13" ht="1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</row>
    <row r="1294" spans="1:13" ht="1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</row>
    <row r="1295" spans="1:13" ht="1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</row>
    <row r="1296" spans="1:13" ht="1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</row>
    <row r="1297" spans="1:13" ht="1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</row>
    <row r="1298" spans="1:13" ht="1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</row>
    <row r="1299" spans="1:13" ht="1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</row>
    <row r="1300" spans="1:13" ht="1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</row>
    <row r="1301" spans="1:13" ht="1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</row>
    <row r="1302" spans="1:13" ht="1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</row>
    <row r="1303" spans="1:13" ht="1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</row>
    <row r="1304" spans="1:13" ht="1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</row>
    <row r="1305" spans="1:13" ht="1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</row>
    <row r="1306" spans="1:13" ht="1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</row>
    <row r="1307" spans="1:13" ht="1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</row>
    <row r="1308" spans="1:13" ht="1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</row>
    <row r="1309" spans="1:13" ht="1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</row>
    <row r="1310" spans="1:13" ht="1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</row>
    <row r="1311" spans="1:13" ht="1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</row>
    <row r="1312" spans="1:13" ht="1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</row>
    <row r="1313" spans="1:13" ht="1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</row>
    <row r="1314" spans="1:13" ht="1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</row>
    <row r="1315" spans="1:13" ht="1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</row>
    <row r="1316" spans="1:13" ht="1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</row>
    <row r="1317" spans="1:13" ht="1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</row>
    <row r="1318" spans="1:13" ht="1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</row>
    <row r="1319" spans="1:13" ht="1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</row>
    <row r="1320" spans="1:13" ht="1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</row>
    <row r="1321" spans="1:13" ht="1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</row>
    <row r="1322" spans="1:13" ht="1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</row>
    <row r="1323" spans="1:13" ht="1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</row>
    <row r="1324" spans="1:13" ht="1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</row>
    <row r="1325" spans="1:13" ht="1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</row>
    <row r="1326" spans="1:13" ht="1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</row>
    <row r="1327" spans="1:13" ht="1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</row>
    <row r="1328" spans="1:13" ht="1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</row>
    <row r="1329" spans="1:13" ht="1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</row>
    <row r="1330" spans="1:13" ht="1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</row>
    <row r="1331" spans="1:13" ht="1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</row>
    <row r="1332" spans="1:13" ht="1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</row>
    <row r="1333" spans="1:13" ht="1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</row>
    <row r="1334" spans="1:13" ht="1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</row>
    <row r="1335" spans="1:13" ht="1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</row>
    <row r="1336" spans="1:13" ht="1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</row>
    <row r="1337" spans="1:13" ht="1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</row>
    <row r="1338" spans="1:13" ht="1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</row>
    <row r="1339" spans="1:13" ht="1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</row>
    <row r="1340" spans="1:13" ht="1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</row>
    <row r="1341" spans="1:13" ht="1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</row>
    <row r="1342" spans="1:13" ht="1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</row>
    <row r="1343" spans="1:13" ht="1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</row>
    <row r="1344" spans="1:13" ht="1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</row>
    <row r="1345" spans="1:13" ht="1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</row>
    <row r="1346" spans="1:13" ht="1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</row>
    <row r="1347" spans="1:13" ht="1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</row>
    <row r="1348" spans="1:13" ht="1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</row>
    <row r="1349" spans="1:13" ht="1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</row>
    <row r="1350" spans="1:13" ht="1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</row>
    <row r="1351" spans="1:13" ht="1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</row>
    <row r="1352" spans="1:13" ht="1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</row>
    <row r="1353" spans="1:13" ht="1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</row>
    <row r="1354" spans="1:13" ht="1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</row>
    <row r="1355" spans="1:13" ht="1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</row>
    <row r="1356" spans="1:13" ht="1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</row>
    <row r="1357" spans="1:13" ht="1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</row>
    <row r="1358" spans="1:13" ht="1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</row>
    <row r="1359" spans="1:13" ht="1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</row>
    <row r="1360" spans="1:13" ht="1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</row>
    <row r="1361" spans="1:13" ht="1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</row>
    <row r="1362" spans="1:13" ht="1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</row>
    <row r="1363" spans="1:13" ht="1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</row>
    <row r="1364" spans="1:13" ht="1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</row>
    <row r="1365" spans="1:13" ht="1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</row>
    <row r="1366" spans="1:13" ht="1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</row>
    <row r="1367" spans="1:13" ht="1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</row>
    <row r="1368" spans="1:13" ht="1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</row>
    <row r="1369" spans="1:13" ht="1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</row>
    <row r="1370" spans="1:13" ht="1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</row>
    <row r="1371" spans="1:13" ht="1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</row>
    <row r="1372" spans="1:13" ht="1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</row>
    <row r="1373" spans="1:13" ht="1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</row>
    <row r="1374" spans="1:13" ht="1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</row>
    <row r="1375" spans="1:13" ht="1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</row>
    <row r="1376" spans="1:13" ht="1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</row>
    <row r="1377" spans="1:13" ht="1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</row>
    <row r="1378" spans="1:13" ht="1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</row>
    <row r="1379" spans="1:13" ht="1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</row>
    <row r="1380" spans="1:13" ht="1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</row>
    <row r="1381" spans="1:13" ht="1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</row>
    <row r="1382" spans="1:13" ht="1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</row>
    <row r="1383" spans="1:13" ht="1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</row>
    <row r="1384" spans="1:13" ht="1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</row>
    <row r="1385" spans="1:13" ht="1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</row>
    <row r="1386" spans="1:13" ht="1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</row>
    <row r="1387" spans="1:13" ht="1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</row>
    <row r="1388" spans="1:13" ht="1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</row>
    <row r="1389" spans="1:13" ht="1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</row>
    <row r="1390" spans="1:13" ht="1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</row>
    <row r="1391" spans="1:13" ht="1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</row>
    <row r="1392" spans="1:13" ht="1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</row>
    <row r="1393" spans="1:13" ht="1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</row>
    <row r="1394" spans="1:13" ht="1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</row>
    <row r="1395" spans="1:13" ht="1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</row>
    <row r="1396" spans="1:13" ht="1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</row>
    <row r="1397" spans="1:13" ht="1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</row>
    <row r="1398" spans="1:13" ht="1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</row>
    <row r="1399" spans="1:13" ht="1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</row>
    <row r="1400" spans="1:13" ht="1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</row>
    <row r="1401" spans="1:13" ht="1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</row>
    <row r="1402" spans="1:13" ht="1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</row>
    <row r="1403" spans="1:13" ht="1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</row>
    <row r="1404" spans="1:13" ht="1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</row>
    <row r="1405" spans="1:13" ht="1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</row>
    <row r="1406" spans="1:13" ht="1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</row>
    <row r="1407" spans="1:13" ht="1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</row>
    <row r="1408" spans="1:13" ht="1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</row>
    <row r="1409" spans="1:13" ht="1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</row>
    <row r="1410" spans="1:13" ht="1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</row>
    <row r="1411" spans="1:13" ht="1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</row>
    <row r="1412" spans="1:13" ht="1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</row>
    <row r="1413" spans="1:13" ht="1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</row>
    <row r="1414" spans="1:13" ht="1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</row>
    <row r="1415" spans="1:13" ht="1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</row>
    <row r="1416" spans="1:13" ht="1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</row>
    <row r="1417" spans="1:13" ht="1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</row>
    <row r="1418" spans="1:13" ht="1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</row>
    <row r="1419" spans="1:13" ht="1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</row>
    <row r="1420" spans="1:13" ht="1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</row>
    <row r="1421" spans="1:13" ht="1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</row>
    <row r="1422" spans="1:13" ht="1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</row>
    <row r="1423" spans="1:13" ht="1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</row>
    <row r="1424" spans="1:13" ht="1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</row>
    <row r="1425" spans="1:13" ht="1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</row>
    <row r="1426" spans="1:13" ht="1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</row>
    <row r="1427" spans="1:13" ht="1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</row>
    <row r="1428" spans="1:13" ht="1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</row>
    <row r="1429" spans="1:13" ht="1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</row>
    <row r="1430" spans="1:13" ht="1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</row>
    <row r="1431" spans="1:13" ht="1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</row>
    <row r="1432" spans="1:13" ht="1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</row>
    <row r="1433" spans="1:13" ht="1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</row>
    <row r="1434" spans="1:13" ht="1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</row>
    <row r="1435" spans="1:13" ht="1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</row>
    <row r="1436" spans="1:13" ht="1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</row>
    <row r="1437" spans="1:13" ht="1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</row>
    <row r="1438" spans="1:13" ht="1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</row>
    <row r="1439" spans="1:13" ht="1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</row>
    <row r="1440" spans="1:13" ht="1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</row>
    <row r="1441" spans="1:13" ht="1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</row>
    <row r="1442" spans="1:13" ht="1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</row>
    <row r="1443" spans="1:13" ht="1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</row>
    <row r="1444" spans="1:13" ht="1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</row>
    <row r="1445" spans="1:13" ht="1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</row>
    <row r="1446" spans="1:13" ht="1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</row>
    <row r="1447" spans="1:13" ht="1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</row>
    <row r="1448" spans="1:13" ht="1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</row>
    <row r="1449" spans="1:13" ht="1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</row>
    <row r="1450" spans="1:13" ht="1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</row>
    <row r="1451" spans="1:13" ht="1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</row>
    <row r="1452" spans="1:13" ht="1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</row>
    <row r="1453" spans="1:13" ht="1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</row>
    <row r="1454" spans="1:13" ht="1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</row>
    <row r="1455" spans="1:13" ht="1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</row>
    <row r="1456" spans="1:13" ht="1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</row>
    <row r="1457" spans="1:13" ht="1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</row>
    <row r="1458" spans="1:13" ht="1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</row>
    <row r="1459" spans="1:13" ht="1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</row>
    <row r="1460" spans="1:13" ht="1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</row>
    <row r="1461" spans="1:13" ht="1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</row>
    <row r="1462" spans="1:13" ht="1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</row>
    <row r="1463" spans="1:13" ht="1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</row>
    <row r="1464" spans="1:13" ht="1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</row>
    <row r="1465" spans="1:13" ht="1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</row>
    <row r="1466" spans="1:13" ht="1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</row>
    <row r="1467" spans="1:13" ht="1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</row>
    <row r="1468" spans="1:13" ht="1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</row>
    <row r="1469" spans="1:13" ht="1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</row>
    <row r="1470" spans="1:13" ht="1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</row>
    <row r="1471" spans="1:13" ht="1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</row>
    <row r="1472" spans="1:13" ht="1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</row>
    <row r="1473" spans="1:13" ht="1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</row>
    <row r="1474" spans="1:13" ht="1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</row>
    <row r="1475" spans="1:13" ht="1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</row>
    <row r="1476" spans="1:13" ht="1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</row>
    <row r="1477" spans="1:13" ht="1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</row>
    <row r="1478" spans="1:13" ht="1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</row>
    <row r="1479" spans="1:13" ht="1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</row>
    <row r="1480" spans="1:13" ht="1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</row>
    <row r="1481" spans="1:13" ht="1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</row>
    <row r="1482" spans="1:13" ht="1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</row>
    <row r="1483" spans="1:13" ht="1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</row>
    <row r="1484" spans="1:13" ht="1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</row>
    <row r="1485" spans="1:13" ht="1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</row>
    <row r="1486" spans="1:13" ht="1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</row>
    <row r="1487" spans="1:13" ht="1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</row>
    <row r="1488" spans="1:13" ht="1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</row>
    <row r="1489" spans="1:13" ht="1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</row>
    <row r="1490" spans="1:13" ht="1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</row>
    <row r="1491" spans="1:13" ht="1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</row>
    <row r="1492" spans="1:13" ht="1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</row>
    <row r="1493" spans="1:13" ht="1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</row>
    <row r="1494" spans="1:13" ht="1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</row>
    <row r="1495" spans="1:13" ht="1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</row>
    <row r="1496" spans="1:13" ht="1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</row>
    <row r="1497" spans="1:13" ht="1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</row>
    <row r="1498" spans="1:13" ht="1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</row>
    <row r="1499" spans="1:13" ht="1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</row>
    <row r="1500" spans="1:13" ht="1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</row>
    <row r="1501" spans="1:13" ht="1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</row>
    <row r="1502" spans="1:13" ht="1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</row>
    <row r="1503" spans="1:13" ht="1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</row>
    <row r="1504" spans="1:13" ht="1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</row>
    <row r="1505" spans="1:13" ht="1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</row>
    <row r="1506" spans="1:13" ht="1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</row>
    <row r="1507" spans="1:13" ht="1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</row>
    <row r="1508" spans="1:13" ht="1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</row>
    <row r="1509" spans="1:13" ht="1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</row>
    <row r="1510" spans="1:13" ht="1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</row>
    <row r="1511" spans="1:13" ht="1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</row>
    <row r="1512" spans="1:13" ht="1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</row>
    <row r="1513" spans="1:13" ht="1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</row>
    <row r="1514" spans="1:13" ht="1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</row>
    <row r="1515" spans="1:13" ht="1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</row>
    <row r="1516" spans="1:13" ht="1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</row>
    <row r="1517" spans="1:13" ht="1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</row>
    <row r="1518" spans="1:13" ht="1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</row>
    <row r="1519" spans="1:13" ht="1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</row>
    <row r="1520" spans="1:13" ht="1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</row>
    <row r="1521" spans="1:13" ht="1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</row>
    <row r="1522" spans="1:13" ht="1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</row>
    <row r="1523" spans="1:13" ht="1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</row>
    <row r="1524" spans="1:13" ht="1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</row>
    <row r="1525" spans="1:13" ht="1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</row>
    <row r="1526" spans="1:13" ht="1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</row>
    <row r="1527" spans="1:13" ht="1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</row>
    <row r="1528" spans="1:13" ht="1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</row>
    <row r="1529" spans="1:13" ht="1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</row>
    <row r="1530" spans="1:13" ht="1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</row>
    <row r="1531" spans="1:13" ht="1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</row>
    <row r="1532" spans="1:13" ht="1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</row>
    <row r="1533" spans="1:13" ht="1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</row>
    <row r="1534" spans="1:13" ht="1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</row>
    <row r="1535" spans="1:13" ht="1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</row>
    <row r="1536" spans="1:13" ht="1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</row>
    <row r="1537" spans="1:13" ht="1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</row>
    <row r="1538" spans="1:13" ht="1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</row>
    <row r="1539" spans="1:13" ht="1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</row>
    <row r="1540" spans="1:13" ht="1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</row>
    <row r="1541" spans="1:13" ht="1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</row>
    <row r="1542" spans="1:13" ht="1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</row>
    <row r="1543" spans="1:13" ht="1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</row>
    <row r="1544" spans="1:13" ht="1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</row>
    <row r="1545" spans="1:13" ht="1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</row>
    <row r="1546" spans="1:13" ht="1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</row>
    <row r="1547" spans="1:13" ht="1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</row>
    <row r="1548" spans="1:13" ht="1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</row>
    <row r="1549" spans="1:13" ht="1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</row>
    <row r="1550" spans="1:13" ht="1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</row>
    <row r="1551" spans="1:13" ht="1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</row>
    <row r="1552" spans="1:13" ht="1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</row>
    <row r="1553" spans="1:13" ht="1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</row>
    <row r="1554" spans="1:13" ht="1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</row>
    <row r="1555" spans="1:13" ht="1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</row>
    <row r="1556" spans="1:13" ht="1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</row>
    <row r="1557" spans="1:13" ht="1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</row>
    <row r="1558" spans="1:13" ht="1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</row>
    <row r="1559" spans="1:13" ht="1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</row>
    <row r="1560" spans="1:13" ht="1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</row>
    <row r="1561" spans="1:13" ht="1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</row>
    <row r="1562" spans="1:13" ht="1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</row>
    <row r="1563" spans="1:13" ht="1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</row>
    <row r="1564" spans="1:13" ht="1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</row>
    <row r="1565" spans="1:13" ht="1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</row>
    <row r="1566" spans="1:13" ht="1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</row>
    <row r="1567" spans="1:13" ht="1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</row>
    <row r="1568" spans="1:13" ht="1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</row>
    <row r="1569" spans="1:13" ht="1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</row>
    <row r="1570" spans="1:13" ht="1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</row>
    <row r="1571" spans="1:13" ht="1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</row>
    <row r="1572" spans="1:13" ht="1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</row>
    <row r="1573" spans="1:13" ht="1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</row>
    <row r="1574" spans="1:13" ht="1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</row>
    <row r="1575" spans="1:13" ht="1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</row>
    <row r="1576" spans="1:13" ht="1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</row>
    <row r="1577" spans="1:13" ht="1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</row>
    <row r="1578" spans="1:13" ht="1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</row>
    <row r="1579" spans="1:13" ht="1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</row>
    <row r="1580" spans="1:13" ht="1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</row>
    <row r="1581" spans="1:13" ht="1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</row>
    <row r="1582" spans="1:13" ht="1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</row>
    <row r="1583" spans="1:13" ht="1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</row>
    <row r="1584" spans="1:13" ht="1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</row>
    <row r="1585" spans="1:13" ht="1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</row>
    <row r="1586" spans="1:13" ht="1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</row>
    <row r="1587" spans="1:13" ht="1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</row>
    <row r="1588" spans="1:13" ht="1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</row>
    <row r="1589" spans="1:13" ht="1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</row>
    <row r="1590" spans="1:13" ht="1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</row>
    <row r="1591" spans="1:13" ht="1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</row>
    <row r="1592" spans="1:13" ht="1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</row>
    <row r="1593" spans="1:13" ht="1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</row>
    <row r="1594" spans="1:13" ht="1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</row>
    <row r="1595" spans="1:13" ht="1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</row>
    <row r="1596" spans="1:13" ht="1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</row>
    <row r="1597" spans="1:13" ht="1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</row>
    <row r="1598" spans="1:13" ht="1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</row>
    <row r="1599" spans="1:13" ht="1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</row>
    <row r="1600" spans="1:13" ht="1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</row>
    <row r="1601" spans="1:13" ht="1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</row>
    <row r="1602" spans="1:13" ht="1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</row>
    <row r="1603" spans="1:13" ht="1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</row>
    <row r="1604" spans="1:13" ht="1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</row>
    <row r="1605" spans="1:13" ht="1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</row>
    <row r="1606" spans="1:13" ht="1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</row>
    <row r="1607" spans="1:13" ht="1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</row>
    <row r="1608" spans="1:13" ht="1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</row>
    <row r="1609" spans="1:13" ht="1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</row>
    <row r="1610" spans="1:13" ht="1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</row>
    <row r="1611" spans="1:13" ht="1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</row>
    <row r="1612" spans="1:13" ht="1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</row>
    <row r="1613" spans="1:13" ht="1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</row>
    <row r="1614" spans="1:13" ht="1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</row>
    <row r="1615" spans="1:13" ht="1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</row>
    <row r="1616" spans="1:13" ht="1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</row>
    <row r="1617" spans="1:13" ht="1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</row>
    <row r="1618" spans="1:13" ht="1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</row>
    <row r="1619" spans="1:13" ht="1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</row>
    <row r="1620" spans="1:13" ht="1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</row>
    <row r="1621" spans="1:13" ht="1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</row>
    <row r="1622" spans="1:13" ht="1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</row>
    <row r="1623" spans="1:13" ht="1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</row>
    <row r="1624" spans="1:13" ht="1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</row>
    <row r="1625" spans="1:13" ht="1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</row>
    <row r="1626" spans="1:13" ht="1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</row>
    <row r="1627" spans="1:13" ht="1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</row>
    <row r="1628" spans="1:13" ht="1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</row>
    <row r="1629" spans="1:13" ht="1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</row>
    <row r="1630" spans="1:13" ht="1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</row>
    <row r="1631" spans="1:13" ht="1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</row>
    <row r="1632" spans="1:13" ht="1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</row>
    <row r="1633" spans="1:13" ht="1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</row>
    <row r="1634" spans="1:13" ht="1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</row>
    <row r="1635" spans="1:13" ht="1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</row>
    <row r="1636" spans="1:13" ht="1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</row>
    <row r="1637" spans="1:13" ht="1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</row>
    <row r="1638" spans="1:13" ht="1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</row>
    <row r="1639" spans="1:13" ht="1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</row>
    <row r="1640" spans="1:13" ht="1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</row>
    <row r="1641" spans="1:13" ht="1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</row>
    <row r="1642" spans="1:13" ht="1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</row>
    <row r="1643" spans="1:13" ht="1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</row>
    <row r="1644" spans="1:13" ht="1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</row>
    <row r="1645" spans="1:13" ht="1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</row>
    <row r="1646" spans="1:13" ht="1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</row>
    <row r="1647" spans="1:13" ht="1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</row>
    <row r="1648" spans="1:13" ht="1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</row>
    <row r="1649" spans="1:13" ht="1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</row>
    <row r="1650" spans="1:13" ht="1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</row>
    <row r="1651" spans="1:13" ht="1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</row>
    <row r="1652" spans="1:13" ht="1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</row>
    <row r="1653" spans="1:13" ht="1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</row>
    <row r="1654" spans="1:13" ht="1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</row>
    <row r="1655" spans="1:13" ht="1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</row>
    <row r="1656" spans="1:13" ht="1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</row>
    <row r="1657" spans="1:13" ht="1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</row>
    <row r="1658" spans="1:13" ht="1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</row>
    <row r="1659" spans="1:13" ht="1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</row>
    <row r="1660" spans="1:13" ht="1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</row>
    <row r="1661" spans="1:13" ht="1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</row>
    <row r="1662" spans="1:13" ht="1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</row>
    <row r="1663" spans="1:13" ht="1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</row>
    <row r="1664" spans="1:13" ht="1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</row>
    <row r="1665" spans="1:13" ht="1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</row>
    <row r="1666" spans="1:13" ht="1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</row>
    <row r="1667" spans="1:13" ht="1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</row>
    <row r="1668" spans="1:13" ht="1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</row>
    <row r="1669" spans="1:13" ht="1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</row>
    <row r="1670" spans="1:13" ht="1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</row>
    <row r="1671" spans="1:13" ht="1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</row>
    <row r="1672" spans="1:13" ht="1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</row>
    <row r="1673" spans="1:13" ht="1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</row>
    <row r="1674" spans="1:13" ht="1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</row>
    <row r="1675" spans="1:13" ht="1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</row>
    <row r="1676" spans="1:13" ht="1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</row>
    <row r="1677" spans="1:13" ht="1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</row>
    <row r="1678" spans="1:13" ht="1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</row>
    <row r="1679" spans="1:13" ht="1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</row>
    <row r="1680" spans="1:13" ht="1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</row>
    <row r="1681" spans="1:13" ht="1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</row>
    <row r="1682" spans="1:13" ht="1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</row>
    <row r="1683" spans="1:13" ht="1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</row>
    <row r="1684" spans="1:13" ht="1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</row>
    <row r="1685" spans="1:13" ht="1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</row>
    <row r="1686" spans="1:13" ht="1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</row>
    <row r="1687" spans="1:13" ht="1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</row>
    <row r="1688" spans="1:13" ht="1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</row>
    <row r="1689" spans="1:13" ht="1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</row>
    <row r="1690" spans="1:13" ht="1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</row>
    <row r="1691" spans="1:13" ht="1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</row>
    <row r="1692" spans="1:13" ht="1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</row>
    <row r="1693" spans="1:13" ht="1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</row>
    <row r="1694" spans="1:13" ht="1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</row>
    <row r="1695" spans="1:13" ht="1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</row>
    <row r="1696" spans="1:13" ht="1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</row>
    <row r="1697" spans="1:13" ht="1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</row>
    <row r="1698" spans="1:13" ht="1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</row>
    <row r="1699" spans="1:13" ht="1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</row>
    <row r="1700" spans="1:13" ht="1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</row>
    <row r="1701" spans="1:13" ht="1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</row>
    <row r="1702" spans="1:13" ht="1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</row>
    <row r="1703" spans="1:13" ht="1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</row>
    <row r="1704" spans="1:13" ht="1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</row>
    <row r="1705" spans="1:13" ht="1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</row>
    <row r="1706" spans="1:13" ht="1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</row>
    <row r="1707" spans="1:13" ht="1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</row>
    <row r="1708" spans="1:13" ht="1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</row>
    <row r="1709" spans="1:13" ht="1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</row>
    <row r="1710" spans="1:13" ht="1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</row>
    <row r="1711" spans="1:13" ht="1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</row>
    <row r="1712" spans="1:13" ht="1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</row>
    <row r="1713" spans="1:13" ht="1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</row>
    <row r="1714" spans="1:13" ht="1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</row>
    <row r="1715" spans="1:13" ht="1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</row>
    <row r="1716" spans="1:13" ht="1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</row>
    <row r="1717" spans="1:13" ht="1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</row>
    <row r="1718" spans="1:13" ht="1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</row>
    <row r="1719" spans="1:13" ht="1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</row>
    <row r="1720" spans="1:13" ht="1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</row>
    <row r="1721" spans="1:13" ht="1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</row>
    <row r="1722" spans="1:13" ht="1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</row>
    <row r="1723" spans="1:13" ht="1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</row>
    <row r="1724" spans="1:13" ht="1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</row>
    <row r="1725" spans="1:13" ht="1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</row>
    <row r="1726" spans="1:13" ht="1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</row>
    <row r="1727" spans="1:13" ht="1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</row>
    <row r="1728" spans="1:13" ht="1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</row>
    <row r="1729" spans="1:13" ht="1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</row>
    <row r="1730" spans="1:13" ht="1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</row>
    <row r="1731" spans="1:13" ht="1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</row>
    <row r="1732" spans="1:13" ht="1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</row>
    <row r="1733" spans="1:13" ht="1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</row>
    <row r="1734" spans="1:13" ht="1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</row>
    <row r="1735" spans="1:13" ht="1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</row>
    <row r="1736" spans="1:13" ht="1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</row>
    <row r="1737" spans="1:13" ht="1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</row>
    <row r="1738" spans="1:13" ht="1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</row>
    <row r="1739" spans="1:13" ht="1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</row>
    <row r="1740" spans="1:13" ht="1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</row>
    <row r="1741" spans="1:13" ht="1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</row>
    <row r="1742" spans="1:13" ht="1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</row>
    <row r="1743" spans="1:13" ht="1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</row>
    <row r="1744" spans="1:13" ht="1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</row>
    <row r="1745" spans="1:13" ht="1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</row>
    <row r="1746" spans="1:13" ht="1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</row>
    <row r="1747" spans="1:13" ht="1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</row>
    <row r="1748" spans="1:13" ht="1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</row>
    <row r="1749" spans="1:13" ht="1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</row>
    <row r="1750" spans="1:13" ht="1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</row>
    <row r="1751" spans="1:13" ht="1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</row>
    <row r="1752" spans="1:13" ht="1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</row>
    <row r="1753" spans="1:13" ht="1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</row>
    <row r="1754" spans="1:13" ht="1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</row>
    <row r="1755" spans="1:13" ht="1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</row>
    <row r="1756" spans="1:13" ht="1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</row>
    <row r="1757" spans="1:13" ht="1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</row>
    <row r="1758" spans="1:13" ht="1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</row>
    <row r="1759" spans="1:13" ht="1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</row>
    <row r="1760" spans="1:13" ht="1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</row>
    <row r="1761" spans="1:13" ht="1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</row>
    <row r="1762" spans="1:13" ht="1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</row>
    <row r="1763" spans="1:13" ht="1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</row>
    <row r="1764" spans="1:13" ht="1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</row>
    <row r="1765" spans="1:13" ht="1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</row>
    <row r="1766" spans="1:13" ht="1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</row>
    <row r="1767" spans="1:13" ht="1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</row>
    <row r="1768" spans="1:13" ht="1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</row>
    <row r="1769" spans="1:13" ht="1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</row>
    <row r="1770" spans="1:13" ht="1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</row>
    <row r="1771" spans="1:13" ht="1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</row>
    <row r="1772" spans="1:13" ht="1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</row>
    <row r="1773" spans="1:13" ht="1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</row>
    <row r="1774" spans="1:13" ht="1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</row>
    <row r="1775" spans="1:13" ht="1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</row>
    <row r="1776" spans="1:13" ht="1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</row>
    <row r="1777" spans="1:13" ht="1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</row>
    <row r="1778" spans="1:13" ht="1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</row>
    <row r="1779" spans="1:13" ht="1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</row>
    <row r="1780" spans="1:13" ht="1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</row>
    <row r="1781" spans="1:13" ht="1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</row>
    <row r="1782" spans="1:13" ht="1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</row>
    <row r="1783" spans="1:13" ht="1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</row>
    <row r="1784" spans="1:13" ht="1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</row>
    <row r="1785" spans="1:13" ht="1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</row>
    <row r="1786" spans="1:13" ht="1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</row>
    <row r="1787" spans="1:13" ht="1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</row>
    <row r="1788" spans="1:13" ht="1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</row>
    <row r="1789" spans="1:13" ht="1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</row>
    <row r="1790" spans="1:13" ht="1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</row>
    <row r="1791" spans="1:13" ht="1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</row>
    <row r="1792" spans="1:13" ht="1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</row>
    <row r="1793" spans="1:13" ht="1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</row>
    <row r="1794" spans="1:13" ht="1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</row>
    <row r="1795" spans="1:13" ht="1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</row>
    <row r="1796" spans="1:13" ht="1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</row>
    <row r="1797" spans="1:13" ht="1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</row>
    <row r="1798" spans="1:13" ht="1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</row>
    <row r="1799" spans="1:13" ht="1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</row>
    <row r="1800" spans="1:13" ht="1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</row>
    <row r="1801" spans="1:13" ht="1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</row>
    <row r="1802" spans="1:13" ht="1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</row>
    <row r="1803" spans="1:13" ht="1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</row>
    <row r="1804" spans="1:13" ht="1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</row>
    <row r="1805" spans="1:13" ht="1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</row>
    <row r="1806" spans="1:13" ht="1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</row>
    <row r="1807" spans="1:13" ht="1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</row>
    <row r="1808" spans="1:13" ht="1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</row>
    <row r="1809" spans="1:13" ht="1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</row>
    <row r="1810" spans="1:13" ht="1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</row>
    <row r="1811" spans="1:13" ht="1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</row>
    <row r="1812" spans="1:13" ht="1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</row>
    <row r="1813" spans="1:13" ht="1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</row>
    <row r="1814" spans="1:13" ht="1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</row>
    <row r="1815" spans="1:13" ht="1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</row>
    <row r="1816" spans="1:13" ht="1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</row>
    <row r="1817" spans="1:13" ht="1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</row>
    <row r="1818" spans="1:13" ht="1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</row>
    <row r="1819" spans="1:13" ht="1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</row>
    <row r="1820" spans="1:13" ht="1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</row>
    <row r="1821" spans="1:13" ht="1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</row>
    <row r="1822" spans="1:13" ht="1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</row>
    <row r="1823" spans="1:13" ht="1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</row>
    <row r="1824" spans="1:13" ht="1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</row>
    <row r="1825" spans="1:13" ht="1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</row>
    <row r="1826" spans="1:13" ht="1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</row>
    <row r="1827" spans="1:13" ht="1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</row>
    <row r="1828" spans="1:13" ht="1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</row>
    <row r="1829" spans="1:13" ht="1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</row>
    <row r="1830" spans="1:13" ht="1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</row>
    <row r="1831" spans="1:13" ht="1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</row>
    <row r="1832" spans="1:13" ht="1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</row>
    <row r="1833" spans="1:13" ht="1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</row>
    <row r="1834" spans="1:13" ht="1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</row>
    <row r="1835" spans="1:13" ht="1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</row>
    <row r="1836" spans="1:13" ht="1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</row>
    <row r="1837" spans="1:13" ht="1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</row>
    <row r="1838" spans="1:13" ht="1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</row>
    <row r="1839" spans="1:13" ht="1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</row>
    <row r="1840" spans="1:13" ht="1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</row>
    <row r="1841" spans="1:13" ht="1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</row>
    <row r="1842" spans="1:13" ht="1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</row>
    <row r="1843" spans="1:13" ht="1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</row>
    <row r="1844" spans="1:13" ht="1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</row>
    <row r="1845" spans="1:13" ht="1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</row>
    <row r="1846" spans="1:13" ht="1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</row>
    <row r="1847" spans="1:13" ht="1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</row>
    <row r="1848" spans="1:13" ht="1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</row>
    <row r="1849" spans="1:13" ht="1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</row>
    <row r="1850" spans="1:13" ht="1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</row>
    <row r="1851" spans="1:13" ht="1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</row>
    <row r="1852" spans="1:13" ht="1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</row>
    <row r="1853" spans="1:13" ht="1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</row>
    <row r="1854" spans="1:13" ht="1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</row>
    <row r="1855" spans="1:13" ht="1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</row>
    <row r="1856" spans="1:13" ht="1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</row>
    <row r="1857" spans="1:13" ht="1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</row>
    <row r="1858" spans="1:13" ht="1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</row>
    <row r="1859" spans="1:13" ht="1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</row>
    <row r="1860" spans="1:13" ht="1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</row>
    <row r="1861" spans="1:13" ht="1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</row>
    <row r="1862" spans="1:13" ht="1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</row>
    <row r="1863" spans="1:13" ht="1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</row>
    <row r="1864" spans="1:13" ht="1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</row>
    <row r="1865" spans="1:13" ht="1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</row>
    <row r="1866" spans="1:13" ht="1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</row>
    <row r="1867" spans="1:13" ht="1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</row>
    <row r="1868" spans="1:13" ht="1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</row>
    <row r="1869" spans="1:13" ht="1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</row>
    <row r="1870" spans="1:13" ht="1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</row>
    <row r="1871" spans="1:13" ht="1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</row>
    <row r="1872" spans="1:13" ht="1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</row>
    <row r="1873" spans="1:13" ht="1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</row>
    <row r="1874" spans="1:13" ht="1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</row>
    <row r="1875" spans="1:13" ht="1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</row>
    <row r="1876" spans="1:13" ht="1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</row>
    <row r="1877" spans="1:13" ht="1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</row>
    <row r="1878" spans="1:13" ht="1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</row>
    <row r="1879" spans="1:13" ht="1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</row>
    <row r="1880" spans="1:13" ht="1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</row>
    <row r="1881" spans="1:13" ht="1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</row>
    <row r="1882" spans="1:13" ht="1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</row>
    <row r="1883" spans="1:13" ht="1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</row>
    <row r="1884" spans="1:13" ht="1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</row>
    <row r="1885" spans="1:13" ht="1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</row>
    <row r="1886" spans="1:13" ht="1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</row>
    <row r="1887" spans="1:13" ht="1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</row>
    <row r="1888" spans="1:13" ht="1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</row>
    <row r="1889" spans="1:13" ht="1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</row>
    <row r="1890" spans="1:13" ht="1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</row>
    <row r="1891" spans="1:13" ht="1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</row>
    <row r="1892" spans="1:13" ht="1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</row>
    <row r="1893" spans="1:13" ht="1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</row>
    <row r="1894" spans="1:13" ht="1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</row>
    <row r="1895" spans="1:13" ht="1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</row>
    <row r="1896" spans="1:13" ht="1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</row>
    <row r="1897" spans="1:13" ht="1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</row>
    <row r="1898" spans="1:13" ht="1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</row>
    <row r="1899" spans="1:13" ht="1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</row>
    <row r="1900" spans="1:13" ht="1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</row>
    <row r="1901" spans="1:13" ht="1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</row>
    <row r="1902" spans="1:13" ht="1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</row>
    <row r="1903" spans="1:13" ht="1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</row>
    <row r="1904" spans="1:13" ht="1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</row>
    <row r="1905" spans="1:13" ht="1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</row>
    <row r="1906" spans="1:13" ht="1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</row>
    <row r="1907" spans="1:13" ht="1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</row>
    <row r="1908" spans="1:13" ht="1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</row>
    <row r="1909" spans="1:13" ht="1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</row>
    <row r="1910" spans="1:13" ht="1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</row>
    <row r="1911" spans="1:13" ht="1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</row>
    <row r="1912" spans="1:13" ht="1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</row>
    <row r="1913" spans="1:13" ht="1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</row>
    <row r="1914" spans="1:13" ht="1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</row>
    <row r="1915" spans="1:13" ht="1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</row>
    <row r="1916" spans="1:13" ht="1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</row>
    <row r="1917" spans="1:13" ht="1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</row>
    <row r="1918" spans="1:13" ht="1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</row>
    <row r="1919" spans="1:13" ht="1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</row>
    <row r="1920" spans="1:13" ht="1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</row>
    <row r="1921" spans="1:13" ht="1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</row>
    <row r="1922" spans="1:13" ht="1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</row>
    <row r="1923" spans="1:13" ht="1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</row>
    <row r="1924" spans="1:13" ht="1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</row>
    <row r="1925" spans="1:13" ht="1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</row>
    <row r="1926" spans="1:13" ht="1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</row>
    <row r="1927" spans="1:13" ht="1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</row>
    <row r="1928" spans="1:13" ht="1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</row>
    <row r="1929" spans="1:13" ht="1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</row>
    <row r="1930" spans="1:13" ht="1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</row>
    <row r="1931" spans="1:13" ht="1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</row>
    <row r="1932" spans="1:13" ht="1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</row>
    <row r="1933" spans="1:13" ht="1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</row>
    <row r="1934" spans="1:13" ht="1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</row>
    <row r="1935" spans="1:13" ht="1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</row>
    <row r="1936" spans="1:13" ht="1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</row>
    <row r="1937" spans="1:13" ht="1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</row>
    <row r="1938" spans="1:13" ht="1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</row>
    <row r="1939" spans="1:13" ht="1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</row>
    <row r="1940" spans="1:13" ht="1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</row>
    <row r="1941" spans="1:13" ht="1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</row>
    <row r="1942" spans="1:13" ht="1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</row>
    <row r="1943" spans="1:13" ht="1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</row>
    <row r="1944" spans="1:13" ht="1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</row>
    <row r="1945" spans="1:13" ht="1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</row>
    <row r="1946" spans="1:13" ht="1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</row>
    <row r="1947" spans="1:13" ht="1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</row>
    <row r="1948" spans="1:13" ht="1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</row>
    <row r="1949" spans="1:13" ht="1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</row>
    <row r="1950" spans="1:13" ht="1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</row>
    <row r="1951" spans="1:13" ht="1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</row>
    <row r="1952" spans="1:13" ht="1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</row>
    <row r="1953" spans="1:13" ht="1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</row>
    <row r="1954" spans="1:13" ht="1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</row>
    <row r="1955" spans="1:13" ht="1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</row>
    <row r="1956" spans="1:13" ht="1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</row>
    <row r="1957" spans="1:13" ht="1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</row>
    <row r="1958" spans="1:13" ht="1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</row>
    <row r="1959" spans="1:13" ht="1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</row>
    <row r="1960" spans="1:13" ht="1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</row>
    <row r="1961" spans="1:13" ht="1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</row>
    <row r="1962" spans="1:13" ht="1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</row>
    <row r="1963" spans="1:13" ht="1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</row>
    <row r="1964" spans="1:13" ht="1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</row>
    <row r="1965" spans="1:13" ht="1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</row>
    <row r="1966" spans="1:13" ht="1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</row>
    <row r="1967" spans="1:13" ht="1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</row>
    <row r="1968" spans="1:13" ht="1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</row>
    <row r="1969" spans="1:13" ht="1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</row>
    <row r="1970" spans="1:13" ht="1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</row>
    <row r="1971" spans="1:13" ht="1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</row>
    <row r="1972" spans="1:13" ht="1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</row>
    <row r="1973" spans="1:13" ht="1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</row>
    <row r="1974" spans="1:13" ht="1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</row>
    <row r="1975" spans="1:13" ht="1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</row>
    <row r="1976" spans="1:13" ht="1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</row>
    <row r="1977" spans="1:13" ht="1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</row>
    <row r="1978" spans="1:13" ht="1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</row>
    <row r="1979" spans="1:13" ht="1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</row>
    <row r="1980" spans="1:13" ht="1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</row>
    <row r="1981" spans="1:13" ht="1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</row>
    <row r="1982" spans="1:13" ht="1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</row>
    <row r="1983" spans="1:13" ht="1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</row>
    <row r="1984" spans="1:13" ht="1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</row>
    <row r="1985" spans="1:13" ht="1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</row>
    <row r="1986" spans="1:13" ht="1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</row>
    <row r="1987" spans="1:13" ht="1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</row>
    <row r="1988" spans="1:13" ht="1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</row>
    <row r="1989" spans="1:13" ht="1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</row>
    <row r="1990" spans="1:13" ht="1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</row>
    <row r="1991" spans="1:13" ht="1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</row>
    <row r="1992" spans="1:13" ht="1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</row>
    <row r="1993" spans="1:13" ht="1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</row>
    <row r="1994" spans="1:13" ht="1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</row>
    <row r="1995" spans="1:13" ht="1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</row>
    <row r="1996" spans="1:13" ht="1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</row>
    <row r="1997" spans="1:13" ht="1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</row>
    <row r="1998" spans="1:13" ht="1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</row>
    <row r="1999" spans="1:13" ht="1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</row>
    <row r="2000" spans="1:13" ht="1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</row>
    <row r="2001" spans="1:13" ht="1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</row>
    <row r="2002" spans="1:13" ht="1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</row>
    <row r="2003" spans="1:13" ht="1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</row>
    <row r="2004" spans="1:13" ht="1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</row>
    <row r="2005" spans="1:13" ht="1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</row>
    <row r="2006" spans="1:13" ht="1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</row>
    <row r="2007" spans="1:13" ht="1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</row>
    <row r="2008" spans="1:13" ht="1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</row>
    <row r="2009" spans="1:13" ht="1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</row>
    <row r="2010" spans="1:13" ht="1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</row>
    <row r="2011" spans="1:13" ht="1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</row>
    <row r="2012" spans="1:13" ht="1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</row>
    <row r="2013" spans="1:13" ht="1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</row>
    <row r="2014" spans="1:13" ht="1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</row>
    <row r="2015" spans="1:13" ht="1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</row>
    <row r="2016" spans="1:13" ht="1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</row>
    <row r="2017" spans="1:13" ht="1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</row>
    <row r="2018" spans="1:13" ht="1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</row>
    <row r="2019" spans="1:13" ht="1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</row>
    <row r="2020" spans="1:13" ht="1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</row>
    <row r="2021" spans="1:13" ht="1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</row>
    <row r="2022" spans="1:13" ht="1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</row>
    <row r="2023" spans="1:13" ht="1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</row>
    <row r="2024" spans="1:13" ht="1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</row>
    <row r="2025" spans="1:13" ht="1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</row>
    <row r="2026" spans="1:13" ht="1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</row>
    <row r="2027" spans="1:13" ht="1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</row>
    <row r="2028" spans="1:13" ht="1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</row>
    <row r="2029" spans="1:13" ht="1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</row>
    <row r="2030" spans="1:13" ht="1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</row>
    <row r="2031" spans="1:13" ht="1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</row>
    <row r="2032" spans="1:13" ht="1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</row>
    <row r="2033" spans="1:13" ht="1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</row>
    <row r="2034" spans="1:13" ht="1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</row>
    <row r="2035" spans="1:13" ht="1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</row>
    <row r="2036" spans="1:13" ht="1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</row>
    <row r="2037" spans="1:13" ht="1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</row>
    <row r="2038" spans="1:13" ht="1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</row>
    <row r="2039" spans="1:13" ht="1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</row>
    <row r="2040" spans="1:13" ht="1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</row>
    <row r="2041" spans="1:13" ht="1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</row>
    <row r="2042" spans="1:13" ht="1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</row>
    <row r="2043" spans="1:13" ht="1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</row>
    <row r="2044" spans="1:13" ht="1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</row>
    <row r="2045" spans="1:13" ht="1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</row>
    <row r="2046" spans="1:13" ht="1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</row>
    <row r="2047" spans="1:13" ht="1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</row>
    <row r="2048" spans="1:13" ht="1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</row>
    <row r="2049" spans="1:13" ht="1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</row>
    <row r="2050" spans="1:13" ht="1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</row>
    <row r="2051" spans="1:13" ht="1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</row>
    <row r="2052" spans="1:13" ht="1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</row>
    <row r="2053" spans="1:13" ht="1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</row>
    <row r="2054" spans="1:13" ht="1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</row>
    <row r="2055" spans="1:13" ht="1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</row>
    <row r="2056" spans="1:13" ht="1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</row>
    <row r="2057" spans="1:13" ht="1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</row>
    <row r="2058" spans="1:13" ht="1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</row>
    <row r="2059" spans="1:13" ht="1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</row>
    <row r="2060" spans="1:13" ht="1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</row>
    <row r="2061" spans="1:13" ht="1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</row>
    <row r="2062" spans="1:13" ht="1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</row>
    <row r="2063" spans="1:13" ht="1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</row>
    <row r="2064" spans="1:13" ht="1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</row>
    <row r="2065" spans="1:13" ht="1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</row>
    <row r="2066" spans="1:13" ht="1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</row>
    <row r="2067" spans="1:13" ht="1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</row>
    <row r="2068" spans="1:13" ht="1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</row>
    <row r="2069" spans="1:13" ht="1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</row>
    <row r="2070" spans="1:13" ht="1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</row>
    <row r="2071" spans="1:13" ht="1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</row>
    <row r="2072" spans="1:13" ht="1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</row>
    <row r="2073" spans="1:13" ht="1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</row>
    <row r="2074" spans="1:13" ht="1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</row>
    <row r="2075" spans="1:13" ht="1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</row>
    <row r="2076" spans="1:13" ht="1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</row>
    <row r="2077" spans="1:13" ht="1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</row>
    <row r="2078" spans="1:13" ht="1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</row>
    <row r="2079" spans="1:13" ht="1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</row>
    <row r="2080" spans="1:13" ht="1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</row>
    <row r="2081" spans="1:13" ht="1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</row>
    <row r="2082" spans="1:13" ht="1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</row>
    <row r="2083" spans="1:13" ht="1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</row>
    <row r="2084" spans="1:13" ht="1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</row>
    <row r="2085" spans="1:13" ht="1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</row>
    <row r="2086" spans="1:13" ht="1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</row>
    <row r="2087" spans="1:13" ht="1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</row>
    <row r="2088" spans="1:13" ht="1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</row>
    <row r="2089" spans="1:13" ht="1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</row>
    <row r="2090" spans="1:13" ht="1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</row>
    <row r="2091" spans="1:13" ht="1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</row>
    <row r="2092" spans="1:13" ht="1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</row>
    <row r="2093" spans="1:13" ht="1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</row>
    <row r="2094" spans="1:13" ht="1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</row>
    <row r="2095" spans="1:13" ht="1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</row>
    <row r="2096" spans="1:13" ht="1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</row>
    <row r="2097" spans="1:13" ht="1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</row>
    <row r="2098" spans="1:13" ht="1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</row>
    <row r="2099" spans="1:13" ht="1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</row>
    <row r="2100" spans="1:13" ht="1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</row>
    <row r="2101" spans="1:13" ht="1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</row>
    <row r="2102" spans="1:13" ht="1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</row>
    <row r="2103" spans="1:13" ht="1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</row>
    <row r="2104" spans="1:13" ht="1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</row>
    <row r="2105" spans="1:13" ht="1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</row>
    <row r="2106" spans="1:13" ht="1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</row>
    <row r="2107" spans="1:13" ht="1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</row>
    <row r="2108" spans="1:13" ht="1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</row>
    <row r="2109" spans="1:13" ht="1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</row>
    <row r="2110" spans="1:13" ht="1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</row>
    <row r="2111" spans="1:13" ht="1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</row>
    <row r="2112" spans="1:13" ht="1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</row>
    <row r="2113" spans="1:13" ht="1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</row>
    <row r="2114" spans="1:13" ht="1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</row>
    <row r="2115" spans="1:13" ht="1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</row>
    <row r="2116" spans="1:13" ht="1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</row>
    <row r="2117" spans="1:13" ht="1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</row>
    <row r="2118" spans="1:13" ht="1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</row>
    <row r="2119" spans="1:13" ht="1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</row>
    <row r="2120" spans="1:13" ht="1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</row>
    <row r="2121" spans="1:13" ht="1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</row>
    <row r="2122" spans="1:13" ht="1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</row>
    <row r="2123" spans="1:13" ht="1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</row>
    <row r="2124" spans="1:13" ht="1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</row>
    <row r="2125" spans="1:13" ht="1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</row>
    <row r="2126" spans="1:13" ht="1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</row>
    <row r="2127" spans="1:13" ht="1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</row>
    <row r="2128" spans="1:13" ht="1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</row>
    <row r="2129" spans="1:13" ht="1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</row>
    <row r="2130" spans="1:13" ht="1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</row>
    <row r="2131" spans="1:13" ht="1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</row>
    <row r="2132" spans="1:13" ht="1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</row>
    <row r="2133" spans="1:13" ht="1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</row>
    <row r="2134" spans="1:13" ht="1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</row>
    <row r="2135" spans="1:13" ht="1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</row>
    <row r="2136" spans="1:13" ht="1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</row>
    <row r="2137" spans="1:13" ht="1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</row>
    <row r="2138" spans="1:13" ht="1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</row>
    <row r="2139" spans="1:13" ht="1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</row>
    <row r="2140" spans="1:13" ht="1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</row>
    <row r="2141" spans="1:13" ht="1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</row>
    <row r="2142" spans="1:13" ht="1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</row>
    <row r="2143" spans="1:13" ht="1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</row>
    <row r="2144" spans="1:13" ht="1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</row>
    <row r="2145" spans="1:13" ht="1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</row>
    <row r="2146" spans="1:13" ht="1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</row>
    <row r="2147" spans="1:13" ht="1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</row>
    <row r="2148" spans="1:13" ht="1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</row>
    <row r="2149" spans="1:13" ht="1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</row>
    <row r="2150" spans="1:13" ht="1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</row>
    <row r="2151" spans="1:13" ht="1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</row>
    <row r="2152" spans="1:13" ht="1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</row>
    <row r="2153" spans="1:13" ht="1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</row>
    <row r="2154" spans="1:13" ht="1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</row>
    <row r="2155" spans="1:13" ht="1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</row>
    <row r="2156" spans="1:13" ht="1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</row>
    <row r="2157" spans="1:13" ht="1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</row>
    <row r="2158" spans="1:13" ht="1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</row>
    <row r="2159" spans="1:13" ht="1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</row>
    <row r="2160" spans="1:13" ht="1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</row>
    <row r="2161" spans="1:13" ht="1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</row>
    <row r="2162" spans="1:13" ht="1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</row>
    <row r="2163" spans="1:13" ht="1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</row>
    <row r="2164" spans="1:13" ht="1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</row>
    <row r="2165" spans="1:13" ht="1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</row>
    <row r="2166" spans="1:13" ht="1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</row>
    <row r="2167" spans="1:13" ht="1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</row>
    <row r="2168" spans="1:13" ht="1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</row>
    <row r="2169" spans="1:13" ht="1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</row>
    <row r="2170" spans="1:13" ht="1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</row>
    <row r="2171" spans="1:13" ht="1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</row>
    <row r="2172" spans="1:13" ht="1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</row>
    <row r="2173" spans="1:13" ht="1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</row>
    <row r="2174" spans="1:13" ht="1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</row>
    <row r="2175" spans="1:13" ht="1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</row>
    <row r="2176" spans="1:13" ht="1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</row>
    <row r="2177" spans="1:13" ht="1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</row>
    <row r="2178" spans="1:13" ht="1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</row>
    <row r="2179" spans="1:13" ht="1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</row>
    <row r="2180" spans="1:13" ht="1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</row>
    <row r="2181" spans="1:13" ht="1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</row>
    <row r="2182" spans="1:13" ht="1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</row>
    <row r="2183" spans="1:13" ht="1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</row>
    <row r="2184" spans="1:13" ht="1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</row>
    <row r="2185" spans="1:13" ht="1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</row>
    <row r="2186" spans="1:13" ht="1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</row>
    <row r="2187" spans="1:13" ht="1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</row>
    <row r="2188" spans="1:13" ht="1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</row>
    <row r="2189" spans="1:13" ht="1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</row>
    <row r="2190" spans="1:13" ht="1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</row>
    <row r="2191" spans="1:13" ht="1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</row>
    <row r="2192" spans="1:13" ht="1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</row>
    <row r="2193" spans="1:13" ht="1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</row>
    <row r="2194" spans="1:13" ht="1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</row>
    <row r="2195" spans="1:13" ht="1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</row>
    <row r="2196" spans="1:13" ht="1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</row>
    <row r="2197" spans="1:13" ht="1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</row>
    <row r="2198" spans="1:13" ht="1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</row>
    <row r="2199" spans="1:13" ht="1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</row>
    <row r="2200" spans="1:13" ht="1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</row>
    <row r="2201" spans="1:13" ht="1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</row>
    <row r="2202" spans="1:13" ht="1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</row>
    <row r="2203" spans="1:13" ht="1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</row>
    <row r="2204" spans="1:13" ht="1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</row>
    <row r="2205" spans="1:13" ht="1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</row>
    <row r="2206" spans="1:13" ht="1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</row>
    <row r="2207" spans="1:13" ht="1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</row>
    <row r="2208" spans="1:13" ht="1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</row>
    <row r="2209" spans="1:13" ht="1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</row>
    <row r="2210" spans="1:13" ht="1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</row>
    <row r="2211" spans="1:13" ht="1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</row>
    <row r="2212" spans="1:13" ht="1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</row>
    <row r="2213" spans="1:13" ht="1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</row>
    <row r="2214" spans="1:13" ht="1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</row>
    <row r="2215" spans="1:13" ht="1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</row>
    <row r="2216" spans="1:13" ht="1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</row>
    <row r="2217" spans="1:13" ht="1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</row>
    <row r="2218" spans="1:13" ht="1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</row>
    <row r="2219" spans="1:13" ht="1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</row>
    <row r="2220" spans="1:13" ht="1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</row>
    <row r="2221" spans="1:13" ht="1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</row>
    <row r="2222" spans="1:13" ht="1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</row>
    <row r="2223" spans="1:13" ht="1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</row>
    <row r="2224" spans="1:13" ht="1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</row>
    <row r="2225" spans="1:13" ht="1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</row>
    <row r="2226" spans="1:13" ht="1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</row>
    <row r="2227" spans="1:13" ht="1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</row>
    <row r="2228" spans="1:13" ht="1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</row>
    <row r="2229" spans="1:13" ht="1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</row>
    <row r="2230" spans="1:13" ht="1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</row>
    <row r="2231" spans="1:13" ht="1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</row>
    <row r="2232" spans="1:13" ht="1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</row>
    <row r="2233" spans="1:13" ht="1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</row>
    <row r="2234" spans="1:13" ht="1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</row>
    <row r="2235" spans="1:13" ht="1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</row>
    <row r="2236" spans="1:13" ht="1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</row>
    <row r="2237" spans="1:13" ht="1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</row>
    <row r="2238" spans="1:13" ht="1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</row>
    <row r="2239" spans="1:13" ht="1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</row>
    <row r="2240" spans="1:13" ht="1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</row>
    <row r="2241" spans="1:13" ht="1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</row>
    <row r="2242" spans="1:13" ht="1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</row>
    <row r="2243" spans="1:13" ht="1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</row>
    <row r="2244" spans="1:13" ht="1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</row>
    <row r="2245" spans="1:13" ht="1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</row>
    <row r="2246" spans="1:13" ht="1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</row>
    <row r="2247" spans="1:13" ht="1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</row>
    <row r="2248" spans="1:13" ht="1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</row>
    <row r="2249" spans="1:13" ht="1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</row>
    <row r="2250" spans="1:13" ht="1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</row>
    <row r="2251" spans="1:13" ht="1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</row>
    <row r="2252" spans="1:13" ht="1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</row>
    <row r="2253" spans="1:13" ht="1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</row>
    <row r="2254" spans="1:13" ht="1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</row>
    <row r="2255" spans="1:13" ht="1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</row>
    <row r="2256" spans="1:13" ht="1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</row>
    <row r="2257" spans="1:13" ht="1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</row>
    <row r="2258" spans="1:13" ht="1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</row>
    <row r="2259" spans="1:13" ht="1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</row>
    <row r="2260" spans="1:13" ht="1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</row>
    <row r="2261" spans="1:13" ht="1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</row>
    <row r="2262" spans="1:13" ht="1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</row>
    <row r="2263" spans="1:13" ht="1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</row>
    <row r="2264" spans="1:13" ht="1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</row>
    <row r="2265" spans="1:13" ht="1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</row>
    <row r="2266" spans="1:13" ht="1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</row>
    <row r="2267" spans="1:13" ht="1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</row>
    <row r="2268" spans="1:13" ht="1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</row>
    <row r="2269" spans="1:13" ht="1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</row>
    <row r="2270" spans="1:13" ht="1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</row>
    <row r="2271" spans="1:13" ht="1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</row>
    <row r="2272" spans="1:13" ht="1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</row>
    <row r="2273" spans="1:13" ht="1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</row>
    <row r="2274" spans="1:13" ht="1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</row>
    <row r="2275" spans="1:13" ht="1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</row>
    <row r="2276" spans="1:13" ht="1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</row>
    <row r="2277" spans="1:13" ht="1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</row>
    <row r="2278" spans="1:13" ht="1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</row>
    <row r="2279" spans="1:13" ht="1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</row>
    <row r="2280" spans="1:13" ht="1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</row>
    <row r="2281" spans="1:13" ht="1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</row>
    <row r="2282" spans="1:13" ht="1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</row>
    <row r="2283" spans="1:13" ht="1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</row>
    <row r="2284" spans="1:13" ht="1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</row>
    <row r="2285" spans="1:13" ht="1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</row>
    <row r="2286" spans="1:13" ht="1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</row>
    <row r="2287" spans="1:13" ht="1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</row>
    <row r="2288" spans="1:13" ht="1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</row>
    <row r="2289" spans="1:13" ht="1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</row>
    <row r="2290" spans="1:13" ht="1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</row>
    <row r="2291" spans="1:13" ht="1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</row>
    <row r="2292" spans="1:13" ht="1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</row>
    <row r="2293" spans="1:13" ht="1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</row>
    <row r="2294" spans="1:13" ht="1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</row>
    <row r="2295" spans="1:13" ht="1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</row>
    <row r="2296" spans="1:13" ht="1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</row>
    <row r="2297" spans="1:13" ht="1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</row>
    <row r="2298" spans="1:13" ht="1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</row>
    <row r="2299" spans="1:13" ht="1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</row>
    <row r="2300" spans="1:13" ht="1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</row>
    <row r="2301" spans="1:13" ht="1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</row>
    <row r="2302" spans="1:13" ht="1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</row>
    <row r="2303" spans="1:13" ht="1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</row>
    <row r="2304" spans="1:13" ht="1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</row>
    <row r="2305" spans="1:13" ht="1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</row>
    <row r="2306" spans="1:13" ht="1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</row>
    <row r="2307" spans="1:13" ht="1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</row>
    <row r="2308" spans="1:13" ht="1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</row>
    <row r="2309" spans="1:13" ht="1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</row>
    <row r="2310" spans="1:13" ht="1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</row>
    <row r="2311" spans="1:13" ht="1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</row>
    <row r="2312" spans="1:13" ht="1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</row>
    <row r="2313" spans="1:13" ht="1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</row>
    <row r="2314" spans="1:13" ht="1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</row>
    <row r="2315" spans="1:13" ht="1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</row>
    <row r="2316" spans="1:13" ht="1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</row>
    <row r="2317" spans="1:13" ht="1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</row>
    <row r="2318" spans="1:13" ht="1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</row>
    <row r="2319" spans="1:13" ht="1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</row>
    <row r="2320" spans="1:13" ht="1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</row>
    <row r="2321" spans="1:13" ht="1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</row>
    <row r="2322" spans="1:13" ht="1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</row>
    <row r="2323" spans="1:13" ht="1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</row>
    <row r="2324" spans="1:13" ht="1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</row>
    <row r="2325" spans="1:13" ht="1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</row>
    <row r="2326" spans="1:13" ht="1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</row>
    <row r="2327" spans="1:13" ht="1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</row>
    <row r="2328" spans="1:13" ht="1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</row>
    <row r="2329" spans="1:13" ht="1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</row>
    <row r="2330" spans="1:13" ht="1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</row>
    <row r="2331" spans="1:13" ht="1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</row>
    <row r="2332" spans="1:13" ht="1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</row>
    <row r="2333" spans="1:13" ht="1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</row>
    <row r="2334" spans="1:13" ht="1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</row>
    <row r="2335" spans="1:13" ht="1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</row>
    <row r="2336" spans="1:13" ht="1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</row>
    <row r="2337" spans="1:13" ht="1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</row>
    <row r="2338" spans="1:13" ht="1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</row>
    <row r="2339" spans="1:13" ht="1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</row>
    <row r="2340" spans="1:13" ht="1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</row>
    <row r="2341" spans="1:13" ht="1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</row>
    <row r="2342" spans="1:13" ht="1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</row>
    <row r="2343" spans="1:13" ht="1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</row>
    <row r="2344" spans="1:13" ht="1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</row>
    <row r="2345" spans="1:13" ht="1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</row>
    <row r="2346" spans="1:13" ht="1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</row>
    <row r="2347" spans="1:13" ht="1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</row>
    <row r="2348" spans="1:13" ht="1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</row>
    <row r="2349" spans="1:13" ht="1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</row>
    <row r="2350" spans="1:13" ht="1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</row>
    <row r="2351" spans="1:13" ht="1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</row>
    <row r="2352" spans="1:13" ht="1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</row>
    <row r="2353" spans="1:13" ht="1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</row>
    <row r="2354" spans="1:13" ht="1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</row>
    <row r="2355" spans="1:13" ht="1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</row>
    <row r="2356" spans="1:13" ht="1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</row>
    <row r="2357" spans="1:13" ht="1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</row>
    <row r="2358" spans="1:13" ht="1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</row>
    <row r="2359" spans="1:13" ht="1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</row>
    <row r="2360" spans="1:13" ht="1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</row>
    <row r="2361" spans="1:13" ht="1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</row>
    <row r="2362" spans="1:13" ht="1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</row>
    <row r="2363" spans="1:13" ht="1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</row>
    <row r="2364" spans="1:13" ht="1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</row>
    <row r="2365" spans="1:13" ht="1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</row>
    <row r="2366" spans="1:13" ht="1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</row>
    <row r="2367" spans="1:13" ht="1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</row>
    <row r="2368" spans="1:13" ht="1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</row>
    <row r="2369" spans="1:13" ht="1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</row>
    <row r="2370" spans="1:13" ht="1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</row>
    <row r="2371" spans="1:13" ht="1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</row>
    <row r="2372" spans="1:13" ht="1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</row>
    <row r="2373" spans="1:13" ht="1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</row>
    <row r="2374" spans="1:13" ht="1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</row>
    <row r="2375" spans="1:13" ht="1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</row>
    <row r="2376" spans="1:13" ht="1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</row>
    <row r="2377" spans="1:13" ht="1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</row>
    <row r="2378" spans="1:13" ht="1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</row>
    <row r="2379" spans="1:13" ht="1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</row>
    <row r="2380" spans="1:13" ht="1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</row>
    <row r="2381" spans="1:13" ht="1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</row>
    <row r="2382" spans="1:13" ht="1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</row>
    <row r="2383" spans="1:13" ht="1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</row>
    <row r="2384" spans="1:13" ht="1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</row>
    <row r="2385" spans="1:13" ht="1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</row>
    <row r="2386" spans="1:13" ht="1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</row>
    <row r="2387" spans="1:13" ht="1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</row>
    <row r="2388" spans="1:13" ht="1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</row>
    <row r="2389" spans="1:13" ht="1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</row>
    <row r="2390" spans="1:13" ht="1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</row>
    <row r="2391" spans="1:13" ht="1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</row>
    <row r="2392" spans="1:13" ht="1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</row>
    <row r="2393" spans="1:13" ht="1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</row>
    <row r="2394" spans="1:13" ht="1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</row>
    <row r="2395" spans="1:13" ht="1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</row>
    <row r="2396" spans="1:13" ht="1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</row>
    <row r="2397" spans="1:13" ht="1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</row>
    <row r="2398" spans="1:13" ht="1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</row>
    <row r="2399" spans="1:13" ht="1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</row>
    <row r="2400" spans="1:13" ht="1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</row>
    <row r="2401" spans="1:13" ht="1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</row>
    <row r="2402" spans="1:13" ht="1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</row>
    <row r="2403" spans="1:13" ht="1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</row>
    <row r="2404" spans="1:13" ht="1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</row>
    <row r="2405" spans="1:13" ht="1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</row>
    <row r="2406" spans="1:13" ht="1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</row>
    <row r="2407" spans="1:13" ht="1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</row>
    <row r="2408" spans="1:13" ht="1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</row>
    <row r="2409" spans="1:13" ht="1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</row>
    <row r="2410" spans="1:13" ht="1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</row>
    <row r="2411" spans="1:13" ht="1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</row>
    <row r="2412" spans="1:13" ht="1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</row>
    <row r="2413" spans="1:13" ht="1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</row>
    <row r="2414" spans="1:13" ht="1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</row>
    <row r="2415" spans="1:13" ht="1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</row>
    <row r="2416" spans="1:13" ht="1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</row>
    <row r="2417" spans="1:13" ht="1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</row>
    <row r="2418" spans="1:13" ht="1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</row>
    <row r="2419" spans="1:13" ht="1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</row>
    <row r="2420" spans="1:13" ht="1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</row>
    <row r="2421" spans="1:13" ht="1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</row>
    <row r="2422" spans="1:13" ht="1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</row>
    <row r="2423" spans="1:13" ht="1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</row>
    <row r="2424" spans="1:13" ht="1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</row>
    <row r="2425" spans="1:13" ht="1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</row>
    <row r="2426" spans="1:13" ht="1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</row>
    <row r="2427" spans="1:13" ht="1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</row>
    <row r="2428" spans="1:13" ht="1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</row>
    <row r="2429" spans="1:13" ht="1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</row>
    <row r="2430" spans="1:13" ht="1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</row>
    <row r="2431" spans="1:13" ht="1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</row>
    <row r="2432" spans="1:13" ht="1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</row>
    <row r="2433" spans="1:13" ht="1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</row>
    <row r="2434" spans="1:13" ht="1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</row>
    <row r="2435" spans="1:13" ht="1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</row>
    <row r="2436" spans="1:13" ht="1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</row>
    <row r="2437" spans="1:13" ht="1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</row>
    <row r="2438" spans="1:13" ht="1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</row>
    <row r="2439" spans="1:13" ht="1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</row>
    <row r="2440" spans="1:13" ht="1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</row>
    <row r="2441" spans="1:13" ht="1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</row>
    <row r="2442" spans="1:13" ht="1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</row>
    <row r="2443" spans="1:13" ht="1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</row>
    <row r="2444" spans="1:13" ht="1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</row>
    <row r="2445" spans="1:13" ht="1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</row>
    <row r="2446" spans="1:13" ht="1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</row>
    <row r="2447" spans="1:13" ht="1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</row>
    <row r="2448" spans="1:13" ht="1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</row>
    <row r="2449" spans="1:13" ht="1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</row>
    <row r="2450" spans="1:13" ht="1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</row>
    <row r="2451" spans="1:13" ht="1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</row>
    <row r="2452" spans="1:13" ht="1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</row>
    <row r="2453" spans="1:13" ht="1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</row>
    <row r="2454" spans="1:13" ht="1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</row>
    <row r="2455" spans="1:13" ht="1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</row>
    <row r="2456" spans="1:13" ht="1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</row>
    <row r="2457" spans="1:13" ht="1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</row>
    <row r="2458" spans="1:13" ht="1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</row>
    <row r="2459" spans="1:13" ht="1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</row>
    <row r="2460" spans="1:13" ht="1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</row>
    <row r="2461" spans="1:13" ht="1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</row>
    <row r="2462" spans="1:13" ht="1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</row>
    <row r="2463" spans="1:13" ht="1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</row>
    <row r="2464" spans="1:13" ht="1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</row>
    <row r="2465" spans="1:13" ht="1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</row>
    <row r="2466" spans="1:13" ht="1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</row>
    <row r="2467" spans="1:13" ht="1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</row>
    <row r="2468" spans="1:13" ht="1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</row>
    <row r="2469" spans="1:13" ht="1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</row>
    <row r="2470" spans="1:13" ht="1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</row>
    <row r="2471" spans="1:13" ht="1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</row>
    <row r="2472" spans="1:13" ht="1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</row>
    <row r="2473" spans="1:13" ht="1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</row>
    <row r="2474" spans="1:13" ht="1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</row>
    <row r="2475" spans="1:13" ht="1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</row>
    <row r="2476" spans="1:13" ht="1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</row>
    <row r="2477" spans="1:13" ht="1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</row>
    <row r="2478" spans="1:13" ht="1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</row>
    <row r="2479" spans="1:13" ht="1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</row>
    <row r="2480" spans="1:13" ht="1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</row>
    <row r="2481" spans="1:13" ht="1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</row>
    <row r="2482" spans="1:13" ht="1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</row>
    <row r="2483" spans="1:13" ht="1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</row>
    <row r="2484" spans="1:13" ht="1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</row>
    <row r="2485" spans="1:13" ht="1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</row>
    <row r="2486" spans="1:13" ht="1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</row>
    <row r="2487" spans="1:13" ht="1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</row>
    <row r="2488" spans="1:13" ht="1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</row>
    <row r="2489" spans="1:13" ht="1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</row>
    <row r="2490" spans="1:13" ht="1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</row>
    <row r="2491" spans="1:13" ht="1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</row>
    <row r="2492" spans="1:13" ht="1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</row>
    <row r="2493" spans="1:13" ht="1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</row>
    <row r="2494" spans="1:13" ht="1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</row>
    <row r="2495" spans="1:13" ht="1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</row>
    <row r="2496" spans="1:13" ht="1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</row>
    <row r="2497" spans="1:13" ht="1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</row>
    <row r="2498" spans="1:13" ht="1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</row>
    <row r="2499" spans="1:13" ht="1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</row>
    <row r="2500" spans="1:13" ht="1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</row>
    <row r="2501" spans="1:13" ht="1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</row>
    <row r="2502" spans="1:13" ht="1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</row>
    <row r="2503" spans="1:13" ht="1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</row>
    <row r="2504" spans="1:13" ht="1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</row>
    <row r="2505" spans="1:13" ht="1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</row>
    <row r="2506" spans="1:13" ht="1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</row>
    <row r="2507" spans="1:13" ht="1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</row>
    <row r="2508" spans="1:13" ht="1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</row>
    <row r="2509" spans="1:13" ht="1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</row>
    <row r="2510" spans="1:13" ht="1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</row>
    <row r="2511" spans="1:13" ht="1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</row>
    <row r="2512" spans="1:13" ht="1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</row>
    <row r="2513" spans="1:13" ht="1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</row>
    <row r="2514" spans="1:13" ht="1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</row>
    <row r="2515" spans="1:13" ht="1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</row>
    <row r="2516" spans="1:13" ht="1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</row>
    <row r="2517" spans="1:13" ht="1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</row>
    <row r="2518" spans="1:13" ht="1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</row>
    <row r="2519" spans="1:13" ht="1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</row>
    <row r="2520" spans="1:13" ht="1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</row>
    <row r="2521" spans="1:13" ht="1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</row>
    <row r="2522" spans="1:13" ht="1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</row>
    <row r="2523" spans="1:13" ht="1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</row>
    <row r="2524" spans="1:13" ht="1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</row>
    <row r="2525" spans="1:13" ht="1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</row>
    <row r="2526" spans="1:13" ht="1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</row>
    <row r="2527" spans="1:13" ht="1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</row>
    <row r="2528" spans="1:13" ht="1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</row>
    <row r="2529" spans="1:13" ht="1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</row>
    <row r="2530" spans="1:13" ht="1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</row>
    <row r="2531" spans="1:13" ht="1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</row>
    <row r="2532" spans="1:13" ht="1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</row>
    <row r="2533" spans="1:13" ht="1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</row>
    <row r="2534" spans="1:13" ht="1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</row>
    <row r="2535" spans="1:13" ht="1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</row>
    <row r="2536" spans="1:13" ht="1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</row>
    <row r="2537" spans="1:13" ht="1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</row>
    <row r="2538" spans="1:13" ht="1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</row>
    <row r="2539" spans="1:13" ht="1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</row>
    <row r="2540" spans="1:13" ht="1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</row>
    <row r="2541" spans="1:13" ht="1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</row>
    <row r="2542" spans="1:13" ht="1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</row>
    <row r="2543" spans="1:13" ht="1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</row>
    <row r="2544" spans="1:13" ht="1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</row>
    <row r="2545" spans="1:13" ht="1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</row>
    <row r="2546" spans="1:13" ht="1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</row>
    <row r="2547" spans="1:13" ht="1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</row>
    <row r="2548" spans="1:13" ht="1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</row>
    <row r="2549" spans="1:13" ht="1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</row>
    <row r="2550" spans="1:13" ht="1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</row>
    <row r="2551" spans="1:13" ht="1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</row>
    <row r="2552" spans="1:13" ht="1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</row>
    <row r="2553" spans="1:13" ht="1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</row>
    <row r="2554" spans="1:13" ht="1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</row>
    <row r="2555" spans="1:13" ht="1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</row>
    <row r="2556" spans="1:13" ht="1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</row>
    <row r="2557" spans="1:13" ht="1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</row>
    <row r="2558" spans="1:13" ht="1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</row>
    <row r="2559" spans="1:13" ht="1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</row>
    <row r="2560" spans="1:13" ht="1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</row>
    <row r="2561" spans="1:13" ht="1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</row>
    <row r="2562" spans="1:13" ht="1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</row>
    <row r="2563" spans="1:13" ht="1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</row>
    <row r="2564" spans="1:13" ht="1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</row>
    <row r="2565" spans="1:13" ht="1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</row>
    <row r="2566" spans="1:13" ht="1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</row>
    <row r="2567" spans="1:13" ht="1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</row>
    <row r="2568" spans="1:13" ht="1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</row>
    <row r="2569" spans="1:13" ht="1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</row>
    <row r="2570" spans="1:13" ht="1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</row>
    <row r="2571" spans="1:13" ht="1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</row>
    <row r="2572" spans="1:13" ht="1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</row>
    <row r="2573" spans="1:13" ht="1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</row>
    <row r="2574" spans="1:13" ht="1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</row>
    <row r="2575" spans="1:13" ht="1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</row>
    <row r="2576" spans="1:13" ht="1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</row>
    <row r="2577" spans="1:13" ht="1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</row>
    <row r="2578" spans="1:13" ht="1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</row>
    <row r="2579" spans="1:13" ht="1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</row>
    <row r="2580" spans="1:13" ht="1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</row>
    <row r="2581" spans="1:13" ht="1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</row>
    <row r="2582" spans="1:13" ht="1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</row>
    <row r="2583" spans="1:13" ht="1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</row>
    <row r="2584" spans="1:13" ht="1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</row>
    <row r="2585" spans="1:13" ht="1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</row>
    <row r="2586" spans="1:13" ht="1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</row>
    <row r="2587" spans="1:13" ht="1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</row>
    <row r="2588" spans="1:13" ht="1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</row>
    <row r="2589" spans="1:13" ht="1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</row>
    <row r="2590" spans="1:13" ht="1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</row>
    <row r="2591" spans="1:13" ht="1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</row>
    <row r="2592" spans="1:13" ht="1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</row>
    <row r="2593" spans="1:13" ht="1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</row>
    <row r="2594" spans="1:13" ht="1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</row>
    <row r="2595" spans="1:13" ht="1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</row>
    <row r="2596" spans="1:13" ht="1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</row>
    <row r="2597" spans="1:13" ht="1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</row>
    <row r="2598" spans="1:13" ht="1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</row>
    <row r="2599" spans="1:13" ht="1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</row>
    <row r="2600" spans="1:13" ht="1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</row>
    <row r="2601" spans="1:13" ht="1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</row>
    <row r="2602" spans="1:13" ht="1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</row>
    <row r="2603" spans="1:13" ht="1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</row>
    <row r="2604" spans="1:13" ht="1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</row>
    <row r="2605" spans="1:13" ht="1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</row>
    <row r="2606" spans="1:13" ht="1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</row>
    <row r="2607" spans="1:13" ht="1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</row>
    <row r="2608" spans="1:13" ht="1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</row>
    <row r="2609" spans="1:13" ht="1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</row>
    <row r="2610" spans="1:13" ht="1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</row>
    <row r="2611" spans="1:13" ht="1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</row>
    <row r="2612" spans="1:13" ht="1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</row>
    <row r="2613" spans="1:13" ht="1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</row>
    <row r="2614" spans="1:13" ht="1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</row>
    <row r="2615" spans="1:13" ht="1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</row>
    <row r="2616" spans="1:13" ht="1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</row>
    <row r="2617" spans="1:13" ht="1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</row>
    <row r="2618" spans="1:13" ht="1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</row>
    <row r="2619" spans="1:13" ht="1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</row>
    <row r="2620" spans="1:13" ht="1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</row>
    <row r="2621" spans="1:13" ht="1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</row>
    <row r="2622" spans="1:13" ht="1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</row>
    <row r="2623" spans="1:13" ht="1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</row>
    <row r="2624" spans="1:13" ht="1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</row>
    <row r="2625" spans="1:13" ht="1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</row>
    <row r="2626" spans="1:13" ht="1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</row>
    <row r="2627" spans="1:13" ht="1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</row>
    <row r="2628" spans="1:13" ht="1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</row>
    <row r="2629" spans="1:13" ht="1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</row>
    <row r="2630" spans="1:13" ht="1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</row>
    <row r="2631" spans="1:13" ht="1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</row>
    <row r="2632" spans="1:13" ht="1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</row>
    <row r="2633" spans="1:13" ht="1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</row>
    <row r="2634" spans="1:13" ht="1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</row>
    <row r="2635" spans="1:13" ht="1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</row>
    <row r="2636" spans="1:13" ht="1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</row>
    <row r="2637" spans="1:13" ht="1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</row>
    <row r="2638" spans="1:13" ht="1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</row>
    <row r="2639" spans="1:13" ht="1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</row>
    <row r="2640" spans="1:13" ht="1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</row>
    <row r="2641" spans="1:13" ht="1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</row>
    <row r="2642" spans="1:13" ht="1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</row>
    <row r="2643" spans="1:13" ht="1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</row>
    <row r="2644" spans="1:13" ht="1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</row>
    <row r="2645" spans="1:13" ht="1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</row>
    <row r="2646" spans="1:13" ht="1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</row>
    <row r="2647" spans="1:13" ht="1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</row>
    <row r="2648" spans="1:13" ht="1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</row>
    <row r="2649" spans="1:13" ht="1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</row>
    <row r="2650" spans="1:13" ht="1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</row>
    <row r="2651" spans="1:13" ht="1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</row>
    <row r="2652" spans="1:13" ht="1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</row>
    <row r="2653" spans="1:13" ht="1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</row>
    <row r="2654" spans="1:13" ht="1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</row>
    <row r="2655" spans="1:13" ht="1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</row>
    <row r="2656" spans="1:13" ht="1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</row>
    <row r="2657" spans="1:13" ht="1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</row>
    <row r="2658" spans="1:13" ht="1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</row>
    <row r="2659" spans="1:13" ht="1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</row>
    <row r="2660" spans="1:13" ht="1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</row>
    <row r="2661" spans="1:13" ht="1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</row>
    <row r="2662" spans="1:13" ht="1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</row>
    <row r="2663" spans="1:13" ht="1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</row>
    <row r="2664" spans="1:13" ht="1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</row>
    <row r="2665" spans="1:13" ht="1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</row>
    <row r="2666" spans="1:13" ht="1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</row>
    <row r="2667" spans="1:13" ht="1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</row>
    <row r="2668" spans="1:13" ht="1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</row>
    <row r="2669" spans="1:13" ht="1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</row>
    <row r="2670" spans="1:13" ht="1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</row>
    <row r="2671" spans="1:13" ht="1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</row>
    <row r="2672" spans="1:13" ht="1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</row>
    <row r="2673" spans="1:13" ht="1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</row>
    <row r="2674" spans="1:13" ht="1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</row>
    <row r="2675" spans="1:13" ht="1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</row>
    <row r="2676" spans="1:13" ht="1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</row>
    <row r="2677" spans="1:13" ht="1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</row>
    <row r="2678" spans="1:13" ht="1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</row>
    <row r="2679" spans="1:13" ht="1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</row>
    <row r="2680" spans="1:13" ht="1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</row>
    <row r="2681" spans="1:13" ht="1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</row>
    <row r="2682" spans="1:13" ht="1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</row>
    <row r="2683" spans="1:13" ht="1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</row>
    <row r="2684" spans="1:13" ht="1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</row>
    <row r="2685" spans="1:13" ht="1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</row>
    <row r="2686" spans="1:13" ht="1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</row>
    <row r="2687" spans="1:13" ht="1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</row>
    <row r="2688" spans="1:13" ht="1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</row>
    <row r="2689" spans="1:13" ht="1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</row>
    <row r="2690" spans="1:13" ht="1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</row>
    <row r="2691" spans="1:13" ht="1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</row>
    <row r="2692" spans="1:13" ht="1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</row>
    <row r="2693" spans="1:13" ht="1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</row>
    <row r="2694" spans="1:13" ht="1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</row>
    <row r="2695" spans="1:13" ht="1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</row>
    <row r="2696" spans="1:13" ht="1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</row>
    <row r="2697" spans="1:13" ht="1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</row>
    <row r="2698" spans="1:13" ht="1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</row>
    <row r="2699" spans="1:13" ht="1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</row>
    <row r="2700" spans="1:13" ht="1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</row>
    <row r="2701" spans="1:13" ht="1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</row>
    <row r="2702" spans="1:13" ht="1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</row>
    <row r="2703" spans="1:13" ht="1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</row>
    <row r="2704" spans="1:13" ht="1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</row>
    <row r="2705" spans="1:13" ht="1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</row>
    <row r="2706" spans="1:13" ht="1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</row>
    <row r="2707" spans="1:13" ht="1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</row>
    <row r="2708" spans="1:13" ht="1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</row>
    <row r="2709" spans="1:13" ht="1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</row>
    <row r="2710" spans="1:13" ht="1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</row>
    <row r="2711" spans="1:13" ht="1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</row>
    <row r="2712" spans="1:13" ht="1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</row>
    <row r="2713" spans="1:13" ht="1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</row>
    <row r="2714" spans="1:13" ht="1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</row>
    <row r="2715" spans="1:13" ht="1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</row>
    <row r="2716" spans="1:13" ht="1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</row>
    <row r="2717" spans="1:13" ht="1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</row>
    <row r="2718" spans="1:13" ht="1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</row>
    <row r="2719" spans="1:13" ht="1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</row>
    <row r="2720" spans="1:13" ht="1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</row>
    <row r="2721" spans="1:13" ht="1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</row>
    <row r="2722" spans="1:13" ht="1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</row>
    <row r="2723" spans="1:13" ht="1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</row>
    <row r="2724" spans="1:13" ht="1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</row>
    <row r="2725" spans="1:13" ht="1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</row>
    <row r="2726" spans="1:13" ht="1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</row>
    <row r="2727" spans="1:13" ht="1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</row>
    <row r="2728" spans="1:13" ht="1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</row>
    <row r="2729" spans="1:13" ht="1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</row>
    <row r="2730" spans="1:13" ht="1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</row>
    <row r="2731" spans="1:13" ht="1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</row>
    <row r="2732" spans="1:13" ht="1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</row>
    <row r="2733" spans="1:13" ht="1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</row>
    <row r="2734" spans="1:13" ht="1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</row>
    <row r="2735" spans="1:13" ht="1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</row>
    <row r="2736" spans="1:13" ht="1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</row>
    <row r="2737" spans="1:13" ht="1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</row>
    <row r="2738" spans="1:13" ht="1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</row>
    <row r="2739" spans="1:13" ht="1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</row>
    <row r="2740" spans="1:13" ht="1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</row>
    <row r="2741" spans="1:13" ht="1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</row>
    <row r="2742" spans="1:13" ht="1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</row>
    <row r="2743" spans="1:13" ht="1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</row>
    <row r="2744" spans="1:13" ht="1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</row>
    <row r="2745" spans="1:13" ht="1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</row>
    <row r="2746" spans="1:13" ht="1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</row>
    <row r="2747" spans="1:13" ht="1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</row>
    <row r="2748" spans="1:13" ht="1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</row>
    <row r="2749" spans="1:13" ht="1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</row>
    <row r="2750" spans="1:13" ht="1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</row>
    <row r="2751" spans="1:13" ht="1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</row>
    <row r="2752" spans="1:13" ht="1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</row>
    <row r="2753" spans="1:13" ht="1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</row>
    <row r="2754" spans="1:13" ht="1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</row>
    <row r="2755" spans="1:13" ht="1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</row>
    <row r="2756" spans="1:13" ht="1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</row>
    <row r="2757" spans="1:13" ht="1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</row>
    <row r="2758" spans="1:13" ht="1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</row>
    <row r="2759" spans="1:13" ht="1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</row>
    <row r="2760" spans="1:13" ht="1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</row>
    <row r="2761" spans="1:13" ht="1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</row>
    <row r="2762" spans="1:13" ht="1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</row>
    <row r="2763" spans="1:13" ht="1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</row>
    <row r="2764" spans="1:13" ht="1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</row>
    <row r="2765" spans="1:13" ht="1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</row>
    <row r="2766" spans="1:13" ht="1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</row>
    <row r="2767" spans="1:13" ht="1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</row>
    <row r="2768" spans="1:13" ht="1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</row>
    <row r="2769" spans="1:13" ht="1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</row>
    <row r="2770" spans="1:13" ht="1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</row>
    <row r="2771" spans="1:13" ht="1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</row>
    <row r="2772" spans="1:13" ht="1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</row>
    <row r="2773" spans="1:13" ht="1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</row>
    <row r="2774" spans="1:13" ht="1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</row>
    <row r="2775" spans="1:13" ht="1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</row>
    <row r="2776" spans="1:13" ht="1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</row>
    <row r="2777" spans="1:13" ht="1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</row>
    <row r="2778" spans="1:13" ht="1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</row>
    <row r="2779" spans="1:13" ht="1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</row>
    <row r="2780" spans="1:13" ht="1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</row>
    <row r="2781" spans="1:13" ht="1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</row>
    <row r="2782" spans="1:13" ht="1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</row>
    <row r="2783" spans="1:13" ht="1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</row>
    <row r="2784" spans="1:13" ht="1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</row>
    <row r="2785" spans="1:13" ht="1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</row>
    <row r="2786" spans="1:13" ht="1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</row>
    <row r="2787" spans="1:13" ht="1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</row>
    <row r="2788" spans="1:13" ht="1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</row>
    <row r="2789" spans="1:13" ht="1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</row>
    <row r="2790" spans="1:13" ht="1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</row>
    <row r="2791" spans="1:13" ht="1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</row>
    <row r="2792" spans="1:13" ht="1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</row>
    <row r="2793" spans="1:13" ht="1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</row>
    <row r="2794" spans="1:13" ht="1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</row>
    <row r="2795" spans="1:13" ht="1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</row>
    <row r="2796" spans="1:13" ht="1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</row>
    <row r="2797" spans="1:13" ht="1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</row>
    <row r="2798" spans="1:13" ht="1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</row>
    <row r="2799" spans="1:13" ht="1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</row>
    <row r="2800" spans="1:13" ht="1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</row>
    <row r="2801" spans="1:13" ht="1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</row>
    <row r="2802" spans="1:13" ht="1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</row>
    <row r="2803" spans="1:13" ht="1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</row>
    <row r="2804" spans="1:13" ht="1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</row>
    <row r="2805" spans="1:13" ht="1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</row>
    <row r="2806" spans="1:13" ht="1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</row>
    <row r="2807" spans="1:13" ht="1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</row>
    <row r="2808" spans="1:13" ht="1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</row>
    <row r="2809" spans="1:13" ht="1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</row>
    <row r="2810" spans="1:13" ht="1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</row>
    <row r="2811" spans="1:13" ht="1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</row>
    <row r="2812" spans="1:13" ht="1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</row>
    <row r="2813" spans="1:13" ht="1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</row>
    <row r="2814" spans="1:13" ht="1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</row>
    <row r="2815" spans="1:13" ht="1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</row>
    <row r="2816" spans="1:13" ht="1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</row>
    <row r="2817" spans="1:13" ht="1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</row>
    <row r="2818" spans="1:13" ht="1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</row>
    <row r="2819" spans="1:13" ht="1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</row>
    <row r="2820" spans="1:13" ht="1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</row>
    <row r="2821" spans="1:13" ht="1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</row>
    <row r="2822" spans="1:13" ht="1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</row>
    <row r="2823" spans="1:13" ht="1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</row>
    <row r="2824" spans="1:13" ht="1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</row>
    <row r="2825" spans="1:13" ht="1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</row>
    <row r="2826" spans="1:13" ht="1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</row>
    <row r="2827" spans="1:13" ht="1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</row>
    <row r="2828" spans="1:13" ht="1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</row>
    <row r="2829" spans="1:13" ht="1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</row>
    <row r="2830" spans="1:13" ht="1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</row>
    <row r="2831" spans="1:13" ht="1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</row>
    <row r="2832" spans="1:13" ht="1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</row>
    <row r="2833" spans="1:13" ht="1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</row>
    <row r="2834" spans="1:13" ht="1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</row>
    <row r="2835" spans="1:13" ht="1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</row>
    <row r="2836" spans="1:13" ht="1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</row>
    <row r="2837" spans="1:13" ht="1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</row>
    <row r="2838" spans="1:13" ht="1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</row>
    <row r="2839" spans="1:13" ht="1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</row>
    <row r="2840" spans="1:13" ht="1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</row>
    <row r="2841" spans="1:13" ht="1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</row>
    <row r="2842" spans="1:13" ht="1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</row>
    <row r="2843" spans="1:13" ht="1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</row>
    <row r="2844" spans="1:13" ht="1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</row>
    <row r="2845" spans="1:13" ht="1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</row>
    <row r="2846" spans="1:13" ht="1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</row>
    <row r="2847" spans="1:13" ht="1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</row>
    <row r="2848" spans="1:13" ht="1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</row>
    <row r="2849" spans="1:13" ht="1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</row>
    <row r="2850" spans="1:13" ht="1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</row>
    <row r="2851" spans="1:13" ht="1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</row>
    <row r="2852" spans="1:13" ht="1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</row>
    <row r="2853" spans="1:13" ht="1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</row>
    <row r="2854" spans="1:13" ht="1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</row>
    <row r="2855" spans="1:13" ht="1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</row>
    <row r="2856" spans="1:13" ht="1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</row>
    <row r="2857" spans="1:13" ht="1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</row>
    <row r="2858" spans="1:13" ht="1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</row>
    <row r="2859" spans="1:13" ht="1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</row>
    <row r="2860" spans="1:13" ht="1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</row>
    <row r="2861" spans="1:13" ht="1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</row>
    <row r="2862" spans="1:13" ht="1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</row>
    <row r="2863" spans="1:13" ht="1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</row>
    <row r="2864" spans="1:13" ht="1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</row>
    <row r="2865" spans="1:13" ht="1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</row>
    <row r="2866" spans="1:13" ht="1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</row>
    <row r="2867" spans="1:13" ht="1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</row>
    <row r="2868" spans="1:13" ht="1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</row>
    <row r="2869" spans="1:13" ht="1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</row>
    <row r="2870" spans="1:13" ht="1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</row>
    <row r="2871" spans="1:13" ht="1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</row>
    <row r="2872" spans="1:13" ht="1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</row>
    <row r="2873" spans="1:13" ht="1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</row>
    <row r="2874" spans="1:13" ht="1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</row>
    <row r="2875" spans="1:13" ht="1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</row>
    <row r="2876" spans="1:13" ht="1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</row>
    <row r="2877" spans="1:13" ht="1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</row>
    <row r="2878" spans="1:13" ht="1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</row>
    <row r="2879" spans="1:13" ht="1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</row>
    <row r="2880" spans="1:13" ht="1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</row>
    <row r="2881" spans="1:13" ht="1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</row>
    <row r="2882" spans="1:13" ht="1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</row>
    <row r="2883" spans="1:13" ht="1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</row>
    <row r="2884" spans="1:13" ht="1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</row>
    <row r="2885" spans="1:13" ht="1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</row>
    <row r="2886" spans="1:13" ht="1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</row>
    <row r="2887" spans="1:13" ht="1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</row>
    <row r="2888" spans="1:13" ht="1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</row>
    <row r="2889" spans="1:13" ht="1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</row>
    <row r="2890" spans="1:13" ht="1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</row>
    <row r="2891" spans="1:13" ht="1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</row>
    <row r="2892" spans="1:13" ht="1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</row>
    <row r="2893" spans="1:13" ht="1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</row>
    <row r="2894" spans="1:13" ht="1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</row>
    <row r="2895" spans="1:13" ht="1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</row>
    <row r="2896" spans="1:13" ht="1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</row>
    <row r="2897" spans="1:13" ht="1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</row>
    <row r="2898" spans="1:13" ht="1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</row>
    <row r="2899" spans="1:13" ht="1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</row>
    <row r="2900" spans="1:13" ht="1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</row>
    <row r="2901" spans="1:13" ht="1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</row>
    <row r="2902" spans="1:13" ht="1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</row>
    <row r="2903" spans="1:13" ht="1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</row>
    <row r="2904" spans="1:13" ht="1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</row>
    <row r="2905" spans="1:13" ht="1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</row>
    <row r="2906" spans="1:13" ht="1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</row>
    <row r="2907" spans="1:13" ht="1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</row>
    <row r="2908" spans="1:13" ht="1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</row>
    <row r="2909" spans="1:13" ht="1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</row>
    <row r="2910" spans="1:13" ht="1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</row>
    <row r="2911" spans="1:13" ht="1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</row>
    <row r="2912" spans="1:13" ht="1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</row>
    <row r="2913" spans="1:13" ht="1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</row>
    <row r="2914" spans="1:13" ht="1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</row>
    <row r="2915" spans="1:13" ht="1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</row>
    <row r="2916" spans="1:13" ht="1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</row>
    <row r="2917" spans="1:13" ht="1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</row>
    <row r="2918" spans="1:13" ht="1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</row>
    <row r="2919" spans="1:13" ht="1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</row>
    <row r="2920" spans="1:13" ht="1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</row>
    <row r="2921" spans="1:13" ht="1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</row>
    <row r="2922" spans="1:13" ht="1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</row>
    <row r="2923" spans="1:13" ht="1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</row>
    <row r="2924" spans="1:13" ht="1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</row>
    <row r="2925" spans="1:13" ht="1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</row>
    <row r="2926" spans="1:13" ht="1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</row>
    <row r="2927" spans="1:13" ht="1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</row>
    <row r="2928" spans="1:13" ht="1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</row>
    <row r="2929" spans="1:13" ht="1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</row>
    <row r="2930" spans="1:13" ht="1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</row>
    <row r="2931" spans="1:13" ht="1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</row>
    <row r="2932" spans="1:13" ht="1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</row>
    <row r="2933" spans="1:13" ht="1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</row>
    <row r="2934" spans="1:13" ht="1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</row>
    <row r="2935" spans="1:13" ht="1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</row>
    <row r="2936" spans="1:13" ht="1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</row>
    <row r="2937" spans="1:13" ht="1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</row>
    <row r="2938" spans="1:13" ht="1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</row>
    <row r="2939" spans="1:13" ht="1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</row>
    <row r="2940" spans="1:13" ht="1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</row>
    <row r="2941" spans="1:13" ht="1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</row>
    <row r="2942" spans="1:13" ht="1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</row>
    <row r="2943" spans="1:13" ht="1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</row>
    <row r="2944" spans="1:13" ht="1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</row>
    <row r="2945" spans="1:13" ht="1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</row>
    <row r="2946" spans="1:13" ht="1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</row>
    <row r="2947" spans="1:13" ht="1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</row>
    <row r="2948" spans="1:13" ht="1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</row>
    <row r="2949" spans="1:13" ht="1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</row>
    <row r="2950" spans="1:13" ht="1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</row>
    <row r="2951" spans="1:13" ht="1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</row>
    <row r="2952" spans="1:13" ht="1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</row>
    <row r="2953" spans="1:13" ht="1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</row>
    <row r="2954" spans="1:13" ht="1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</row>
    <row r="2955" spans="1:13" ht="1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</row>
    <row r="2956" spans="1:13" ht="1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</row>
    <row r="2957" spans="1:13" ht="1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</row>
    <row r="2958" spans="1:13" ht="1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</row>
    <row r="2959" spans="1:13" ht="1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</row>
    <row r="2960" spans="1:13" ht="1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</row>
    <row r="2961" spans="1:13" ht="1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</row>
    <row r="2962" spans="1:13" ht="1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</row>
    <row r="2963" spans="1:13" ht="1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</row>
    <row r="2964" spans="1:13" ht="1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</row>
    <row r="2965" spans="1:13" ht="1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</row>
    <row r="2966" spans="1:13" ht="1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</row>
    <row r="2967" spans="1:13" ht="1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</row>
    <row r="2968" spans="1:13" ht="1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</row>
    <row r="2969" spans="1:13" ht="1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</row>
    <row r="2970" spans="1:13" ht="1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</row>
    <row r="2971" spans="1:13" ht="1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</row>
    <row r="2972" spans="1:13" ht="1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</row>
    <row r="2973" spans="1:13" ht="1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</row>
    <row r="2974" spans="1:13" ht="1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</row>
    <row r="2975" spans="1:13" ht="1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</row>
    <row r="2976" spans="1:13" ht="1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</row>
    <row r="2977" spans="1:13" ht="1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</row>
    <row r="2978" spans="1:13" ht="1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</row>
    <row r="2979" spans="1:13" ht="1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</row>
    <row r="2980" spans="1:13" ht="1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</row>
    <row r="2981" spans="1:13" ht="1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</row>
    <row r="2982" spans="1:13" ht="1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</row>
    <row r="2983" spans="1:13" ht="1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</row>
    <row r="2984" spans="1:13" ht="1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</row>
    <row r="2985" spans="1:13" ht="1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</row>
    <row r="2986" spans="1:13" ht="1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</row>
  </sheetData>
  <mergeCells count="6">
    <mergeCell ref="B1:K1"/>
    <mergeCell ref="B2:K2"/>
    <mergeCell ref="D9:E9"/>
    <mergeCell ref="D41:E41"/>
    <mergeCell ref="I41:K41"/>
    <mergeCell ref="I9:K9"/>
  </mergeCells>
  <printOptions horizontalCentered="1"/>
  <pageMargins left="0.7480314960629921" right="0.5118110236220472" top="0.53" bottom="0.5118110236220472" header="0.45" footer="0.31496062992125984"/>
  <pageSetup horizontalDpi="600" verticalDpi="600" orientation="landscape" scale="85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Steel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Steel Works</dc:creator>
  <cp:keywords/>
  <dc:description/>
  <cp:lastModifiedBy>M&amp;C SERVICES SDN BHD</cp:lastModifiedBy>
  <cp:lastPrinted>2005-11-18T10:31:01Z</cp:lastPrinted>
  <dcterms:created xsi:type="dcterms:W3CDTF">2005-02-24T15:57:36Z</dcterms:created>
  <dcterms:modified xsi:type="dcterms:W3CDTF">2005-11-23T06:22:48Z</dcterms:modified>
  <cp:category/>
  <cp:version/>
  <cp:contentType/>
  <cp:contentStatus/>
</cp:coreProperties>
</file>