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5865" windowHeight="657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Sheet'!$A$1:$K$54</definedName>
    <definedName name="_xlnm.Print_Area" localSheetId="4">'Cash Flow'!$A$1:$G$52</definedName>
    <definedName name="_xlnm.Print_Area" localSheetId="3">'Equity'!$A$1:$J$52</definedName>
    <definedName name="_xlnm.Print_Area" localSheetId="2">'Income Statement'!$A$1:$K$52</definedName>
    <definedName name="_xlnm.Print_Titles" localSheetId="2">'Income Statement'!$5:$9</definedName>
  </definedNames>
  <calcPr fullCalcOnLoad="1"/>
</workbook>
</file>

<file path=xl/sharedStrings.xml><?xml version="1.0" encoding="utf-8"?>
<sst xmlns="http://schemas.openxmlformats.org/spreadsheetml/2006/main" count="93" uniqueCount="78">
  <si>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</si>
  <si>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</si>
  <si>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</si>
  <si>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</si>
  <si>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</si>
  <si>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</si>
  <si>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</si>
  <si>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</si>
  <si>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</si>
  <si>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</si>
  <si>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</si>
  <si>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</si>
  <si>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</si>
  <si>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</si>
  <si>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</si>
  <si>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</si>
  <si>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</si>
  <si>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</si>
  <si>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</si>
  <si>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</si>
  <si>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</si>
  <si>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>Earnings per share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</si>
  <si>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</si>
  <si>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</si>
  <si>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</si>
  <si>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</si>
  <si>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</si>
  <si>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</si>
  <si>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</si>
  <si>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</si>
  <si>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</si>
  <si>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</si>
  <si>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</si>
  <si>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</si>
  <si>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</si>
  <si>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</si>
  <si>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</si>
  <si>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</si>
  <si>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</si>
  <si>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</si>
  <si>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</si>
  <si>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</si>
  <si>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</si>
  <si>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</si>
  <si>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</si>
  <si>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</si>
  <si>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</si>
  <si>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</si>
  <si>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</si>
  <si>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</si>
  <si>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</si>
  <si>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</si>
  <si>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</si>
  <si>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</si>
  <si>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</si>
  <si>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</si>
  <si>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</si>
  <si>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</si>
  <si>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</si>
  <si>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quarter ended 30 June 2003.</t>
  </si>
  <si>
    <t>AT 30 JUNE 2003</t>
  </si>
  <si>
    <t>30 JUNE</t>
  </si>
  <si>
    <t>STATEMENTS FOR THE FINANCIAL QUARTER ENDED 30 JUNE 2003</t>
  </si>
  <si>
    <t>FOR THREE MONTHS ENDED 30 JUNE 2003</t>
  </si>
  <si>
    <t>30 JUNE 2003</t>
  </si>
  <si>
    <t>Report for the year ended 31 March 2003.</t>
  </si>
  <si>
    <t>At 1 April 2003</t>
  </si>
  <si>
    <t>At 30 June 2003</t>
  </si>
  <si>
    <t>FOR THE THREE MONTHS ENDED 30 JUNE 2003</t>
  </si>
  <si>
    <t>NET (DECREASE) IN CASH AND CASH EQUIVALENTS</t>
  </si>
  <si>
    <t>CASH AND CASH EQUIVALENTS AT 30 JUNE 2003</t>
  </si>
  <si>
    <t>CASH AND CASH EQUIVALENTS AT 1 APRIL 2003</t>
  </si>
  <si>
    <t>2003 (RM8,209,000 AT 1 APRIL 2003).</t>
  </si>
  <si>
    <t>CASH AND CASH EQUIVALENTS IS NET OF MONIES HELD IN TRUST OF RM7,539,000 AT 30 JUNE</t>
  </si>
  <si>
    <t>OPERATING PROFIT</t>
  </si>
  <si>
    <t>Financial Report for the year ended 31 March 2003.</t>
  </si>
  <si>
    <t>NET CASH INFLOW FROM OPERATING ACTIVITIES</t>
  </si>
  <si>
    <t>NET CASH (OUTFLOW) FROM INVESTING ACTIVITIES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</si>
</sst>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d/m/yy"/>
    <numFmt numFmtId="166" formatCode="d/m/yy\ h:mm"/>
    <numFmt numFmtId="167" formatCode="0.0000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;[Red]\(0.00\)"/>
    <numFmt numFmtId="171" formatCode="0.00;[Red]0.00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0.000"/>
    <numFmt numFmtId="177" formatCode="#,##0;\-#,##0"/>
    <numFmt numFmtId="178" formatCode="#,##0;[Red]\-#,##0"/>
    <numFmt numFmtId="179" formatCode="#,##0.00;\-#,##0.00"/>
    <numFmt numFmtId="180" formatCode="#,##0.00;[Red]\-#,##0.00"/>
    <numFmt numFmtId="181" formatCode="0_)"/>
    <numFmt numFmtId="182" formatCode="dd\-mmm_)"/>
    <numFmt numFmtId="183" formatCode="mm/dd_)"/>
    <numFmt numFmtId="184" formatCode="0.0_)"/>
    <numFmt numFmtId="185" formatCode="#,##0.0_);\(#,##0.0\)"/>
    <numFmt numFmtId="186" formatCode="General_)"/>
    <numFmt numFmtId="187" formatCode="mm/dd/yy_)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m/d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_(* #,##0_);_(* \(#,##0\);_(* &quot;-&quot;??_);_(@_)"/>
    <numFmt numFmtId="208" formatCode="dd/mmm\ h:mm"/>
    <numFmt numFmtId="209" formatCode="dd/mmm\ hh:mm"/>
    <numFmt numFmtId="210" formatCode="dd/mmm/yy\ hh:mm"/>
    <numFmt numFmtId="211" formatCode="0##"/>
    <numFmt numFmtId="212" formatCode="00#"/>
    <numFmt numFmtId="213" formatCode="0."/>
    <numFmt numFmtId="214" formatCode="mm/dd/yy"/>
    <numFmt numFmtId="215" formatCode="yy\.mm\.dd"/>
    <numFmt numFmtId="216" formatCode="\(###\)\ ###\-####"/>
    <numFmt numFmtId="217" formatCode="###\-###\-####"/>
    <numFmt numFmtId="218" formatCode="00000"/>
    <numFmt numFmtId="219" formatCode="0######"/>
    <numFmt numFmtId="220" formatCode="0####"/>
    <numFmt numFmtId="221" formatCode="\9\1#,##0.000\2\8"/>
    <numFmt numFmtId="222" formatCode="&quot;$&quot;#,##0.00;[Red]&quot;$&quot;#,##0.00"/>
    <numFmt numFmtId="223" formatCode="&quot;$&quot;#,##0.00"/>
    <numFmt numFmtId="224" formatCode="_(* #,##0.0_);_(* \(#,##0.0\);_(* &quot;-&quot;??_);_(@_)"/>
    <numFmt numFmtId="225" formatCode="0.0%"/>
    <numFmt numFmtId="226" formatCode="0000"/>
    <numFmt numFmtId="227" formatCode="000000"/>
    <numFmt numFmtId="228" formatCode="hh:mm:ss\ \P\a\g\i/\Pm_)"/>
    <numFmt numFmtId="229" formatCode="&quot;$&quot;0,000"/>
    <numFmt numFmtId="230" formatCode="&quot;$&quot;#,###"/>
    <numFmt numFmtId="231" formatCode="&quot;$&quot;#,##0"/>
    <numFmt numFmtId="232" formatCode="_(&quot;$&quot;* #,##0.0_);_(&quot;$&quot;* \(#,##0.0\);_(&quot;$&quot;* &quot;-&quot;_);_(@_)"/>
    <numFmt numFmtId="233" formatCode="0.000%"/>
    <numFmt numFmtId="234" formatCode="&quot;$&quot;#,##0.0_);\(&quot;$&quot;#,##0.0\)"/>
    <numFmt numFmtId="235" formatCode="_(&quot;$&quot;* #,##0.0_);_(&quot;$&quot;* \(#,##0.0\);_(&quot;$&quot;* &quot;-&quot;??_);_(@_)"/>
    <numFmt numFmtId="236" formatCode="_(&quot;$&quot;* #,##0_);_(&quot;$&quot;* \(#,##0\);_(&quot;$&quot;* &quot;-&quot;??_);_(@_)"/>
    <numFmt numFmtId="237" formatCode="0.0000000"/>
    <numFmt numFmtId="238" formatCode="0.000000"/>
    <numFmt numFmtId="239" formatCode="0.00000"/>
    <numFmt numFmtId="240" formatCode="_(* #,##0.000_);_(* \(#,##0.000\);_(* &quot;-&quot;??_);_(@_)"/>
    <numFmt numFmtId="241" formatCode="_(* #,##0.0000_);_(* \(#,##0.0000\);_(* &quot;-&quot;??_);_(@_)"/>
    <numFmt numFmtId="242" formatCode="_(&quot;$&quot;* #,##0.000_);_(&quot;$&quot;* \(#,##0.000\);_(&quot;$&quot;* &quot;-&quot;??_);_(@_)"/>
    <numFmt numFmtId="243" formatCode="#,##0.000_);\(#,##0.000\)"/>
    <numFmt numFmtId="244" formatCode="&quot;$&quot;#,\);\(&quot;$&quot;#,##0\)"/>
    <numFmt numFmtId="245" formatCode="&quot;$&quot;#,\);\(&quot;$&quot;#,\)"/>
    <numFmt numFmtId="246" formatCode="&quot;$&quot;#,;\(&quot;$&quot;#,\)"/>
    <numFmt numFmtId="247" formatCode="&quot;$&quot;#.;\(&quot;$&quot;#,\)"/>
    <numFmt numFmtId="248" formatCode="&quot;$&quot;#.#"/>
    <numFmt numFmtId="249" formatCode="&quot;$&quot;#,##0.00_);\(&quot;$&quot;#.##0\)"/>
    <numFmt numFmtId="250" formatCode="&quot;$&quot;#.##0_);\(&quot;$&quot;#.##0\)"/>
    <numFmt numFmtId="251" formatCode="#,##0.0_);[Red]\(#,##0.0\)"/>
    <numFmt numFmtId="252" formatCode="&quot;$&quot;#,##0.0_);[Red]\(&quot;$&quot;#,##0.0\)"/>
    <numFmt numFmtId="253" formatCode="#,##0.0_%\);[Red]\(#,##0.0%\)"/>
    <numFmt numFmtId="254" formatCode="#,##0.0_%;[Red]\(#,##0.0%\)"/>
    <numFmt numFmtId="255" formatCode="#,##0.0%;[Red]\(#,##0.0%\)"/>
    <numFmt numFmtId="256" formatCode="#,##0.0%;\(#,##0.0%\)"/>
    <numFmt numFmtId="257" formatCode="0.0000%"/>
    <numFmt numFmtId="258" formatCode="0.00000%"/>
    <numFmt numFmtId="259" formatCode="#,##0.00%;[Red]\(#,##0.00%\)"/>
    <numFmt numFmtId="260" formatCode="0.0%;\(0.0%\)"/>
    <numFmt numFmtId="261" formatCode="0.000&quot;%&quot;"/>
    <numFmt numFmtId="262" formatCode="0.0&quot;%&quot;"/>
    <numFmt numFmtId="263" formatCode="&quot;$&quot;#,##0_);\(&quot;$&quot;#,##0.0\)"/>
    <numFmt numFmtId="264" formatCode="&quot;$&quot;#.##"/>
    <numFmt numFmtId="265" formatCode="&quot;$&quot;#,##0.000_);\(&quot;$&quot;#,##0.000\)"/>
    <numFmt numFmtId="266" formatCode="&quot;$&quot;#,##0.0000_);\(&quot;$&quot;#,##0.0000\)"/>
    <numFmt numFmtId="267" formatCode="_(* #,##0.0_);_(* \(#,##0.0\);_(* &quot;-&quot;_);_(@_)"/>
    <numFmt numFmtId="268" formatCode="_(* #,##0.00_);_(* \(#,##0.00\);_(* &quot;-&quot;_);_(@_)"/>
    <numFmt numFmtId="269" formatCode="_(* #,##0.000_);_(* \(#,##0.000\);_(* &quot;-&quot;_);_(@_)"/>
    <numFmt numFmtId="270" formatCode="#,##0;[Red]\(#,##0\)"/>
    <numFmt numFmtId="271" formatCode="#,##0.0;[Red]\(#,##0.0\)"/>
    <numFmt numFmtId="272" formatCode="0.0%;[Red]\(0.0%\)"/>
    <numFmt numFmtId="273" formatCode="#,##0;\(#,##0\)"/>
    <numFmt numFmtId="274" formatCode="&quot;SFr.&quot;#,##0;&quot;SFr.&quot;\-#,##0"/>
    <numFmt numFmtId="275" formatCode="&quot;SFr.&quot;#,##0;[Red]&quot;SFr.&quot;\-#,##0"/>
    <numFmt numFmtId="276" formatCode="&quot;SFr.&quot;#,##0.00;&quot;SFr.&quot;\-#,##0.00"/>
    <numFmt numFmtId="277" formatCode="&quot;SFr.&quot;#,##0.00;[Red]&quot;SFr.&quot;\-#,##0.00"/>
    <numFmt numFmtId="278" formatCode="_ &quot;SFr.&quot;* #,##0_ ;_ &quot;SFr.&quot;* \-#,##0_ ;_ &quot;SFr.&quot;* &quot;-&quot;_ ;_ @_ "/>
    <numFmt numFmtId="279" formatCode="_ * #,##0_ ;_ * \-#,##0_ ;_ * &quot;-&quot;_ ;_ @_ "/>
    <numFmt numFmtId="280" formatCode="_ &quot;SFr.&quot;* #,##0.00_ ;_ &quot;SFr.&quot;* \-#,##0.00_ ;_ &quot;SFr.&quot;* &quot;-&quot;??_ ;_ @_ "/>
    <numFmt numFmtId="281" formatCode="_ * #,##0.00_ ;_ * \-#,##0.00_ ;_ * &quot;-&quot;??_ ;_ @_ "/>
    <numFmt numFmtId="282" formatCode="#,##0.00;[Red]\(#,##0.00\)"/>
    <numFmt numFmtId="283" formatCode="#,##0.000;[Red]\(#,##0.000\)"/>
    <numFmt numFmtId="284" formatCode="#,##0.0000;[Red]\(#,##0.0000\)"/>
    <numFmt numFmtId="285" formatCode="mmmm\-yy"/>
    <numFmt numFmtId="286" formatCode="#,##0.0000_);\(#,##0.0000\)"/>
    <numFmt numFmtId="287" formatCode="#,##0&quot;£&quot;_);\(#,##0&quot;£&quot;\)"/>
    <numFmt numFmtId="288" formatCode="#,##0&quot;£&quot;_);[Red]\(#,##0&quot;£&quot;\)"/>
    <numFmt numFmtId="289" formatCode="#,##0.00&quot;£&quot;_);\(#,##0.00&quot;£&quot;\)"/>
    <numFmt numFmtId="290" formatCode="#,##0.00&quot;£&quot;_);[Red]\(#,##0.00&quot;£&quot;\)"/>
    <numFmt numFmtId="291" formatCode="_ * #,##0_)&quot;£&quot;_ ;_ * \(#,##0\)&quot;£&quot;_ ;_ * &quot;-&quot;_)&quot;£&quot;_ ;_ @_ "/>
    <numFmt numFmtId="292" formatCode="_ * #,##0_)_£_ ;_ * \(#,##0\)_£_ ;_ * &quot;-&quot;_)_£_ ;_ @_ "/>
    <numFmt numFmtId="293" formatCode="_ * #,##0.00_)&quot;£&quot;_ ;_ * \(#,##0.00\)&quot;£&quot;_ ;_ * &quot;-&quot;??_)&quot;£&quot;_ ;_ @_ "/>
    <numFmt numFmtId="294" formatCode="_ * #,##0.00_)_£_ ;_ * \(#,##0.00\)_£_ ;_ * &quot;-&quot;??_)_£_ ;_ @_ "/>
    <numFmt numFmtId="295" formatCode="#,##0\ &quot;F&quot;;\-#,##0\ &quot;F&quot;"/>
    <numFmt numFmtId="296" formatCode="#,##0\ &quot;F&quot;;[Red]\-#,##0\ &quot;F&quot;"/>
    <numFmt numFmtId="297" formatCode="#,##0.00\ &quot;F&quot;;\-#,##0.00\ &quot;F&quot;"/>
    <numFmt numFmtId="298" formatCode="#,##0.00\ &quot;F&quot;;[Red]\-#,##0.00\ &quot;F&quot;"/>
    <numFmt numFmtId="299" formatCode="_-* #,##0\ &quot;F&quot;_-;\-* #,##0\ &quot;F&quot;_-;_-* &quot;-&quot;\ &quot;F&quot;_-;_-@_-"/>
    <numFmt numFmtId="300" formatCode="_-* #,##0\ _F_-;\-* #,##0\ _F_-;_-* &quot;-&quot;\ _F_-;_-@_-"/>
    <numFmt numFmtId="301" formatCode="_-* #,##0.00\ &quot;F&quot;_-;\-* #,##0.00\ &quot;F&quot;_-;_-* &quot;-&quot;??\ &quot;F&quot;_-;_-@_-"/>
    <numFmt numFmtId="302" formatCode="_-* #,##0.00\ _F_-;\-* #,##0.00\ _F_-;_-* &quot;-&quot;??\ _F_-;_-@_-"/>
    <numFmt numFmtId="303" formatCode="#,##0&quot; F&quot;_);\(#,##0&quot; F&quot;\)"/>
    <numFmt numFmtId="304" formatCode="#,##0&quot; F&quot;_);[Red]\(#,##0&quot; F&quot;\)"/>
    <numFmt numFmtId="305" formatCode="#,##0.00&quot; F&quot;_);\(#,##0.00&quot; F&quot;\)"/>
    <numFmt numFmtId="306" formatCode="#,##0.00&quot; F&quot;_);[Red]\(#,##0.00&quot; F&quot;\)"/>
    <numFmt numFmtId="307" formatCode="#,##0&quot; $&quot;;\-#,##0&quot; $&quot;"/>
    <numFmt numFmtId="308" formatCode="#,##0&quot; $&quot;;[Red]\-#,##0&quot; $&quot;"/>
    <numFmt numFmtId="309" formatCode="#,##0.00&quot; $&quot;;\-#,##0.00&quot; $&quot;"/>
    <numFmt numFmtId="310" formatCode="#,##0.00&quot; $&quot;;[Red]\-#,##0.00&quot; $&quot;"/>
    <numFmt numFmtId="311" formatCode="d\.m\.yy"/>
    <numFmt numFmtId="312" formatCode="d\.mmm\.yy"/>
    <numFmt numFmtId="313" formatCode="d\.mmm"/>
    <numFmt numFmtId="314" formatCode="mmm\.yy"/>
    <numFmt numFmtId="315" formatCode="d\.m\.yy\ h:mm"/>
    <numFmt numFmtId="316" formatCode="0&quot;  &quot;"/>
    <numFmt numFmtId="317" formatCode="0.00&quot;  &quot;"/>
    <numFmt numFmtId="318" formatCode="0.0&quot;  &quot;"/>
    <numFmt numFmtId="319" formatCode="0.000&quot;  &quot;"/>
    <numFmt numFmtId="320" formatCode="0.0000&quot;  &quot;"/>
    <numFmt numFmtId="321" formatCode="0.00000&quot;  &quot;"/>
    <numFmt numFmtId="322" formatCode="#,##0\ &quot;DM&quot;;\-#,##0\ &quot;DM&quot;"/>
    <numFmt numFmtId="323" formatCode="#,##0\ &quot;DM&quot;;[Red]\-#,##0\ &quot;DM&quot;"/>
    <numFmt numFmtId="324" formatCode="#,##0.00\ &quot;DM&quot;;\-#,##0.00\ &quot;DM&quot;"/>
    <numFmt numFmtId="325" formatCode="#,##0.00\ &quot;DM&quot;;[Red]\-#,##0.00\ &quot;DM&quot;"/>
    <numFmt numFmtId="326" formatCode="_-* #,##0\ &quot;DM&quot;_-;\-* #,##0\ &quot;DM&quot;_-;_-* &quot;-&quot;\ &quot;DM&quot;_-;_-@_-"/>
    <numFmt numFmtId="327" formatCode="_-* #,##0\ _D_M_-;\-* #,##0\ _D_M_-;_-* &quot;-&quot;\ _D_M_-;_-@_-"/>
    <numFmt numFmtId="328" formatCode="_-* #,##0.00\ &quot;DM&quot;_-;\-* #,##0.00\ &quot;DM&quot;_-;_-* &quot;-&quot;??\ &quot;DM&quot;_-;_-@_-"/>
    <numFmt numFmtId="329" formatCode="_-* #,##0.00\ _D_M_-;\-* #,##0.00\ _D_M_-;_-* &quot;-&quot;??\ _D_M_-;_-@_-"/>
    <numFmt numFmtId="330" formatCode="0.00000000"/>
    <numFmt numFmtId="331" formatCode="0.000000000"/>
    <numFmt numFmtId="332" formatCode="0.0000000000"/>
    <numFmt numFmtId="333" formatCode="0.00000000000"/>
    <numFmt numFmtId="334" formatCode="0.000000000000"/>
    <numFmt numFmtId="335" formatCode="0.0000000000000"/>
    <numFmt numFmtId="336" formatCode="0.00000000000000"/>
    <numFmt numFmtId="337" formatCode="0.000000000000000"/>
    <numFmt numFmtId="338" formatCode="0.0000000000000000"/>
    <numFmt numFmtId="339" formatCode="0.00000000000000000"/>
    <numFmt numFmtId="340" formatCode="0.000000000000000000"/>
    <numFmt numFmtId="341" formatCode="#,##0_);[Red]#,##0"/>
    <numFmt numFmtId="342" formatCode="#,##0_);[Red]\-#,##0"/>
    <numFmt numFmtId="343" formatCode="#,##0_ ;[Red]\-#,##0\ "/>
    <numFmt numFmtId="344" formatCode="&quot;J$&quot;#,##0;\-&quot;J$&quot;#,##0"/>
    <numFmt numFmtId="345" formatCode="&quot;J$&quot;#,##0;[Red]\-&quot;J$&quot;#,##0"/>
    <numFmt numFmtId="346" formatCode="&quot;J$&quot;#,##0.00;\-&quot;J$&quot;#,##0.00"/>
    <numFmt numFmtId="347" formatCode="&quot;J$&quot;#,##0.00;[Red]\-&quot;J$&quot;#,##0.00"/>
    <numFmt numFmtId="348" formatCode="_-&quot;J$&quot;* #,##0_-;\-&quot;J$&quot;* #,##0_-;_-&quot;J$&quot;* &quot;-&quot;_-;_-@_-"/>
    <numFmt numFmtId="349" formatCode="_-&quot;J$&quot;* #,##0.00_-;\-&quot;J$&quot;* #,##0.00_-;_-&quot;J$&quot;* &quot;-&quot;??_-;_-@_-"/>
    <numFmt numFmtId="350" formatCode="&quot;CHF&quot;\ #,##0;&quot;CHF&quot;\ \-#,##0"/>
    <numFmt numFmtId="351" formatCode="&quot;CHF&quot;\ #,##0;[Red]&quot;CHF&quot;\ \-#,##0"/>
    <numFmt numFmtId="352" formatCode="&quot;CHF&quot;\ #,##0.00;&quot;CHF&quot;\ \-#,##0.00"/>
    <numFmt numFmtId="353" formatCode="&quot;CHF&quot;\ #,##0.00;[Red]&quot;CHF&quot;\ \-#,##0.00"/>
    <numFmt numFmtId="354" formatCode="_ &quot;CHF&quot;\ * #,##0_ ;_ &quot;CHF&quot;\ * \-#,##0_ ;_ &quot;CHF&quot;\ * &quot;-&quot;_ ;_ @_ "/>
    <numFmt numFmtId="355" formatCode="_ &quot;CHF&quot;\ * #,##0.00_ ;_ &quot;CHF&quot;\ * \-#,##0.00_ ;_ &quot;CHF&quot;\ * &quot;-&quot;??_ ;_ @_ "/>
    <numFmt numFmtId="356" formatCode="0.00_)"/>
    <numFmt numFmtId="357" formatCode="#,##0.0"/>
    <numFmt numFmtId="358" formatCode=";;;"/>
    <numFmt numFmtId="359" formatCode="#\ ?/2"/>
    <numFmt numFmtId="360" formatCode="#\ ???/???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b/>
      <sz val="9.5"/>
      <name val="Courier"/>
      <family val="0"/>
    </font>
    <font>
      <sz val="10"/>
      <name val="Geneva"/>
      <family val="0"/>
    </font>
    <font>
      <sz val="10"/>
      <name val="Times New Roman"/>
      <family val="0"/>
    </font>
    <font>
      <sz val="8"/>
      <name val="Arial"/>
      <family val="0"/>
    </font>
    <font>
      <sz val="10"/>
      <name val="New York"/>
      <family val="0"/>
    </font>
    <font>
      <sz val="10"/>
      <name val="Helv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sz val="11"/>
      <name val="Arial"/>
      <family val="0"/>
    </font>
    <font>
      <sz val="10"/>
      <color indexed="8"/>
      <name val="MS Sans Serif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Arial Narrow"/>
      <family val="0"/>
    </font>
    <font>
      <sz val="9"/>
      <name val="Helvetica"/>
      <family val="0"/>
    </font>
    <font>
      <b/>
      <sz val="8"/>
      <name val="Helv"/>
      <family val="0"/>
    </font>
    <font>
      <sz val="12"/>
      <name val="Helv"/>
      <family val="0"/>
    </font>
    <font>
      <sz val="9.85"/>
      <name val="Times New Roman"/>
      <family val="0"/>
    </font>
    <font>
      <b/>
      <sz val="9"/>
      <name val="Arial"/>
      <family val="2"/>
    </font>
    <font>
      <sz val="10"/>
      <name val="Bookman Old Style"/>
      <family val="0"/>
    </font>
    <font>
      <sz val="10"/>
      <name val="Tahoma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0" fillId="0" borderId="0" applyFont="0" applyFill="0" applyProtection="0">
      <alignment/>
    </xf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Protection="0">
      <alignment/>
    </xf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00" fontId="0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00" fontId="8" fillId="0" borderId="0" applyFont="0" applyFill="0" applyBorder="0" applyAlignment="0" applyProtection="0"/>
    <xf numFmtId="332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2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38" fontId="7" fillId="0" borderId="0" applyFont="0" applyFill="0" applyBorder="0" applyAlignment="0" applyProtection="0"/>
    <xf numFmtId="279" fontId="0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189" fontId="10" fillId="0" borderId="0" applyFont="0" applyFill="0" applyBorder="0" applyAlignment="0" applyProtection="0"/>
    <xf numFmtId="38" fontId="5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>
      <alignment/>
      <protection locked="0"/>
    </xf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38" fontId="5" fillId="0" borderId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Protection="0">
      <alignment/>
    </xf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0" fillId="0" borderId="0" applyFont="0" applyFill="0" applyProtection="0">
      <alignment/>
    </xf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02" fontId="0" fillId="0" borderId="0" applyFont="0" applyFill="0" applyBorder="0" applyAlignment="0" applyProtection="0"/>
    <xf numFmtId="4" fontId="11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302" fontId="8" fillId="0" borderId="0" applyFont="0" applyFill="0" applyBorder="0" applyAlignment="0" applyProtection="0"/>
    <xf numFmtId="334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329" fontId="0" fillId="0" borderId="0" applyFont="0" applyFill="0" applyBorder="0" applyAlignment="0" applyProtection="0"/>
    <xf numFmtId="38" fontId="5" fillId="0" borderId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7" fillId="0" borderId="0" applyFont="0" applyFill="0" applyBorder="0" applyAlignment="0" applyProtection="0"/>
    <xf numFmtId="28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28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 locked="0"/>
    </xf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2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08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0" fontId="0" fillId="0" borderId="0" applyFont="0" applyFill="0" applyProtection="0">
      <alignment/>
    </xf>
    <xf numFmtId="201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201" fontId="0" fillId="0" borderId="0" applyFont="0" applyFill="0" applyBorder="0" applyAlignment="0" applyProtection="0"/>
    <xf numFmtId="278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27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299" fontId="0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299" fontId="8" fillId="0" borderId="0" applyFont="0" applyFill="0" applyBorder="0" applyAlignment="0" applyProtection="0"/>
    <xf numFmtId="331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8" fillId="0" borderId="0" applyFont="0" applyFill="0" applyBorder="0" applyAlignment="0" applyProtection="0"/>
    <xf numFmtId="188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326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01" fontId="9" fillId="0" borderId="0" applyFont="0" applyFill="0" applyBorder="0" applyAlignment="0" applyProtection="0"/>
    <xf numFmtId="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355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188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5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31" fontId="7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13" fillId="0" borderId="0">
      <alignment horizontal="center"/>
      <protection locked="0"/>
    </xf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69" fontId="2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10" fontId="7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2" fontId="0" fillId="0" borderId="0" applyFont="0" applyFill="0" applyProtection="0">
      <alignment/>
    </xf>
    <xf numFmtId="202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80" fontId="0" fillId="0" borderId="0" applyFont="0" applyFill="0" applyBorder="0" applyAlignment="0" applyProtection="0"/>
    <xf numFmtId="333" fontId="7" fillId="0" borderId="0" applyFont="0" applyFill="0" applyBorder="0" applyAlignment="0" applyProtection="0"/>
    <xf numFmtId="280" fontId="0" fillId="0" borderId="0" applyFont="0" applyFill="0" applyBorder="0" applyAlignment="0" applyProtection="0"/>
    <xf numFmtId="30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01" fontId="8" fillId="0" borderId="0" applyFont="0" applyFill="0" applyBorder="0" applyAlignment="0" applyProtection="0"/>
    <xf numFmtId="333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10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0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9" fillId="0" borderId="0" applyFont="0" applyFill="0" applyBorder="0" applyAlignment="0" applyProtection="0"/>
    <xf numFmtId="202" fontId="8" fillId="0" borderId="0" applyFont="0" applyFill="0" applyBorder="0" applyAlignment="0" applyProtection="0"/>
    <xf numFmtId="328" fontId="0" fillId="0" borderId="0" applyFont="0" applyFill="0" applyBorder="0" applyAlignment="0" applyProtection="0"/>
    <xf numFmtId="196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202" fontId="9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190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9" fillId="3" borderId="3" applyNumberFormat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11" fillId="0" borderId="0" applyFont="0" applyFill="0" applyBorder="0" applyAlignment="0" applyProtection="0"/>
    <xf numFmtId="279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11" fillId="0" borderId="0" applyFont="0" applyFill="0" applyBorder="0" applyAlignment="0" applyProtection="0"/>
    <xf numFmtId="281" fontId="0" fillId="0" borderId="0" applyFont="0" applyFill="0" applyBorder="0" applyAlignment="0" applyProtection="0"/>
    <xf numFmtId="40" fontId="1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355" fontId="5" fillId="0" borderId="0" applyFont="0" applyFill="0" applyBorder="0" applyAlignment="0" applyProtection="0"/>
    <xf numFmtId="6" fontId="11" fillId="0" borderId="0" applyFont="0" applyFill="0" applyBorder="0" applyAlignment="0" applyProtection="0"/>
    <xf numFmtId="194" fontId="11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354" fontId="5" fillId="0" borderId="0" applyFont="0" applyFill="0" applyBorder="0" applyAlignment="0" applyProtection="0"/>
    <xf numFmtId="288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5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5" fillId="0" borderId="0">
      <alignment/>
      <protection/>
    </xf>
    <xf numFmtId="3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11" fillId="0" borderId="0">
      <alignment/>
      <protection/>
    </xf>
    <xf numFmtId="186" fontId="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7" fillId="0" borderId="4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7" fillId="0" borderId="4">
      <alignment/>
      <protection/>
    </xf>
    <xf numFmtId="0" fontId="11" fillId="0" borderId="0" applyProtection="0">
      <alignment/>
    </xf>
    <xf numFmtId="0" fontId="7" fillId="0" borderId="0">
      <alignment/>
      <protection/>
    </xf>
    <xf numFmtId="0" fontId="0" fillId="0" borderId="0">
      <alignment wrapText="1"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18" fillId="0" borderId="0">
      <alignment/>
      <protection/>
    </xf>
    <xf numFmtId="0" fontId="0" fillId="0" borderId="0" applyBorder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16" fillId="0" borderId="0" applyNumberFormat="0" applyFont="0" applyFill="0" applyBorder="0" applyAlignment="0" applyProtection="0"/>
    <xf numFmtId="288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81" fontId="22" fillId="0" borderId="0">
      <alignment/>
      <protection/>
    </xf>
    <xf numFmtId="0" fontId="0" fillId="0" borderId="0" applyBorder="0" applyProtection="0">
      <alignment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0" borderId="0" applyBorder="0" applyProtection="0">
      <alignment/>
    </xf>
    <xf numFmtId="0" fontId="0" fillId="0" borderId="0">
      <alignment vertical="top"/>
      <protection/>
    </xf>
    <xf numFmtId="3" fontId="5" fillId="0" borderId="0">
      <alignment/>
      <protection/>
    </xf>
    <xf numFmtId="285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86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3" fillId="0" borderId="0">
      <alignment/>
      <protection locked="0"/>
    </xf>
    <xf numFmtId="13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5" fillId="0" borderId="5" applyNumberFormat="0" applyBorder="0">
      <alignment/>
      <protection/>
    </xf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24" fillId="0" borderId="0" xfId="0" applyFont="1" applyAlignment="1" quotePrefix="1">
      <alignment horizontal="right"/>
    </xf>
    <xf numFmtId="37" fontId="2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6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3" fontId="4" fillId="0" borderId="9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86" fontId="5" fillId="0" borderId="0" xfId="828">
      <alignment/>
      <protection/>
    </xf>
    <xf numFmtId="186" fontId="27" fillId="0" borderId="0" xfId="828" applyFont="1" applyAlignment="1">
      <alignment horizontal="center"/>
      <protection/>
    </xf>
    <xf numFmtId="186" fontId="27" fillId="0" borderId="0" xfId="828" applyFont="1" applyAlignment="1">
      <alignment horizontal="right"/>
      <protection/>
    </xf>
    <xf numFmtId="186" fontId="28" fillId="0" borderId="0" xfId="828" applyFont="1">
      <alignment/>
      <protection/>
    </xf>
    <xf numFmtId="186" fontId="5" fillId="0" borderId="0" xfId="828" applyAlignment="1">
      <alignment horizontal="center"/>
      <protection/>
    </xf>
    <xf numFmtId="38" fontId="5" fillId="0" borderId="0" xfId="828" applyNumberFormat="1" applyBorder="1">
      <alignment/>
      <protection/>
    </xf>
    <xf numFmtId="40" fontId="5" fillId="0" borderId="0" xfId="828" applyNumberFormat="1">
      <alignment/>
      <protection/>
    </xf>
    <xf numFmtId="38" fontId="5" fillId="0" borderId="0" xfId="828" applyNumberFormat="1">
      <alignment/>
      <protection/>
    </xf>
    <xf numFmtId="40" fontId="5" fillId="0" borderId="0" xfId="828" applyNumberFormat="1" applyBorder="1">
      <alignment/>
      <protection/>
    </xf>
    <xf numFmtId="38" fontId="5" fillId="0" borderId="0" xfId="828" applyNumberFormat="1" applyFont="1" applyAlignment="1">
      <alignment/>
      <protection/>
    </xf>
    <xf numFmtId="186" fontId="5" fillId="0" borderId="0" xfId="828" applyFont="1" applyAlignment="1">
      <alignment/>
      <protection/>
    </xf>
    <xf numFmtId="0" fontId="5" fillId="0" borderId="0" xfId="707">
      <alignment/>
      <protection/>
    </xf>
    <xf numFmtId="186" fontId="4" fillId="0" borderId="0" xfId="828" applyFont="1">
      <alignment/>
      <protection/>
    </xf>
    <xf numFmtId="186" fontId="24" fillId="0" borderId="0" xfId="828" applyFont="1">
      <alignment/>
      <protection/>
    </xf>
    <xf numFmtId="186" fontId="29" fillId="0" borderId="0" xfId="828" applyFont="1">
      <alignment/>
      <protection/>
    </xf>
    <xf numFmtId="186" fontId="24" fillId="0" borderId="0" xfId="828" applyFont="1" applyAlignment="1">
      <alignment horizontal="center"/>
      <protection/>
    </xf>
    <xf numFmtId="186" fontId="24" fillId="0" borderId="0" xfId="828" applyFont="1" applyAlignment="1" quotePrefix="1">
      <alignment horizontal="right"/>
      <protection/>
    </xf>
    <xf numFmtId="186" fontId="24" fillId="0" borderId="0" xfId="828" applyFont="1" applyAlignment="1">
      <alignment horizontal="right"/>
      <protection/>
    </xf>
    <xf numFmtId="186" fontId="30" fillId="0" borderId="0" xfId="828" applyFont="1" applyAlignment="1">
      <alignment horizontal="center"/>
      <protection/>
    </xf>
    <xf numFmtId="186" fontId="4" fillId="0" borderId="0" xfId="828" applyFont="1" applyAlignment="1">
      <alignment horizontal="center"/>
      <protection/>
    </xf>
    <xf numFmtId="38" fontId="4" fillId="0" borderId="0" xfId="828" applyNumberFormat="1" applyFont="1" applyBorder="1">
      <alignment/>
      <protection/>
    </xf>
    <xf numFmtId="38" fontId="4" fillId="0" borderId="0" xfId="707" applyNumberFormat="1" applyFont="1" applyBorder="1">
      <alignment/>
      <protection/>
    </xf>
    <xf numFmtId="38" fontId="4" fillId="0" borderId="0" xfId="828" applyNumberFormat="1" applyFont="1">
      <alignment/>
      <protection/>
    </xf>
    <xf numFmtId="38" fontId="4" fillId="0" borderId="0" xfId="707" applyNumberFormat="1" applyFont="1">
      <alignment/>
      <protection/>
    </xf>
    <xf numFmtId="38" fontId="4" fillId="0" borderId="0" xfId="828" applyNumberFormat="1" applyFont="1" applyAlignment="1">
      <alignment horizontal="right"/>
      <protection/>
    </xf>
    <xf numFmtId="38" fontId="4" fillId="0" borderId="0" xfId="828" applyNumberFormat="1" applyFont="1" applyAlignment="1" quotePrefix="1">
      <alignment horizontal="right"/>
      <protection/>
    </xf>
    <xf numFmtId="38" fontId="4" fillId="0" borderId="0" xfId="828" applyNumberFormat="1" applyFont="1" applyBorder="1" applyAlignment="1">
      <alignment horizontal="right"/>
      <protection/>
    </xf>
    <xf numFmtId="38" fontId="4" fillId="0" borderId="4" xfId="828" applyNumberFormat="1" applyFont="1" applyBorder="1" applyAlignment="1" quotePrefix="1">
      <alignment horizontal="right"/>
      <protection/>
    </xf>
    <xf numFmtId="38" fontId="4" fillId="0" borderId="6" xfId="828" applyNumberFormat="1" applyFont="1" applyBorder="1" applyAlignment="1" quotePrefix="1">
      <alignment horizontal="right"/>
      <protection/>
    </xf>
    <xf numFmtId="38" fontId="4" fillId="0" borderId="10" xfId="828" applyNumberFormat="1" applyFont="1" applyBorder="1">
      <alignment/>
      <protection/>
    </xf>
    <xf numFmtId="38" fontId="4" fillId="0" borderId="0" xfId="828" applyNumberFormat="1" applyFont="1" applyAlignment="1">
      <alignment/>
      <protection/>
    </xf>
    <xf numFmtId="251" fontId="4" fillId="0" borderId="10" xfId="828" applyNumberFormat="1" applyFont="1" applyBorder="1" applyAlignment="1">
      <alignment/>
      <protection/>
    </xf>
    <xf numFmtId="38" fontId="4" fillId="0" borderId="0" xfId="707" applyNumberFormat="1" applyFont="1" applyAlignment="1">
      <alignment/>
      <protection/>
    </xf>
    <xf numFmtId="186" fontId="4" fillId="0" borderId="0" xfId="828" applyFont="1" applyAlignment="1">
      <alignment/>
      <protection/>
    </xf>
    <xf numFmtId="0" fontId="4" fillId="0" borderId="0" xfId="707" applyFont="1" applyAlignment="1">
      <alignment/>
      <protection/>
    </xf>
    <xf numFmtId="0" fontId="4" fillId="0" borderId="0" xfId="707" applyFont="1">
      <alignment/>
      <protection/>
    </xf>
    <xf numFmtId="0" fontId="4" fillId="0" borderId="0" xfId="707" applyFont="1" applyAlignment="1">
      <alignment horizontal="center"/>
      <protection/>
    </xf>
    <xf numFmtId="207" fontId="4" fillId="0" borderId="0" xfId="15" applyNumberFormat="1" applyFont="1" applyAlignment="1">
      <alignment/>
    </xf>
    <xf numFmtId="207" fontId="4" fillId="0" borderId="0" xfId="15" applyNumberFormat="1" applyFont="1" applyAlignment="1">
      <alignment horizontal="justify"/>
    </xf>
    <xf numFmtId="207" fontId="4" fillId="0" borderId="0" xfId="15" applyNumberFormat="1" applyFont="1" applyBorder="1" applyAlignment="1">
      <alignment/>
    </xf>
    <xf numFmtId="207" fontId="4" fillId="0" borderId="5" xfId="15" applyNumberFormat="1" applyFont="1" applyBorder="1" applyAlignment="1">
      <alignment/>
    </xf>
    <xf numFmtId="207" fontId="4" fillId="0" borderId="6" xfId="15" applyNumberFormat="1" applyFont="1" applyBorder="1" applyAlignment="1">
      <alignment/>
    </xf>
    <xf numFmtId="0" fontId="24" fillId="0" borderId="0" xfId="707" applyFont="1" applyAlignment="1">
      <alignment horizontal="center"/>
      <protection/>
    </xf>
    <xf numFmtId="0" fontId="24" fillId="0" borderId="0" xfId="707" applyFont="1" applyAlignment="1">
      <alignment horizontal="right"/>
      <protection/>
    </xf>
    <xf numFmtId="0" fontId="8" fillId="0" borderId="0" xfId="680" applyFont="1" applyFill="1">
      <alignment/>
      <protection/>
    </xf>
    <xf numFmtId="0" fontId="4" fillId="0" borderId="0" xfId="680" applyFont="1" applyFill="1">
      <alignment/>
      <protection/>
    </xf>
    <xf numFmtId="0" fontId="29" fillId="0" borderId="0" xfId="680" applyFont="1">
      <alignment/>
      <protection/>
    </xf>
    <xf numFmtId="0" fontId="4" fillId="0" borderId="0" xfId="680" applyFont="1">
      <alignment/>
      <protection/>
    </xf>
    <xf numFmtId="0" fontId="24" fillId="0" borderId="0" xfId="680" applyFont="1">
      <alignment/>
      <protection/>
    </xf>
    <xf numFmtId="0" fontId="4" fillId="0" borderId="0" xfId="680" applyFont="1" applyBorder="1">
      <alignment/>
      <protection/>
    </xf>
    <xf numFmtId="0" fontId="24" fillId="0" borderId="0" xfId="680" applyFont="1" applyBorder="1" applyAlignment="1" quotePrefix="1">
      <alignment horizontal="right"/>
      <protection/>
    </xf>
    <xf numFmtId="16" fontId="24" fillId="0" borderId="0" xfId="680" applyNumberFormat="1" applyFont="1" applyBorder="1" applyAlignment="1" quotePrefix="1">
      <alignment horizontal="right"/>
      <protection/>
    </xf>
    <xf numFmtId="16" fontId="24" fillId="0" borderId="0" xfId="680" applyNumberFormat="1" applyFont="1" applyBorder="1" applyAlignment="1">
      <alignment horizontal="right"/>
      <protection/>
    </xf>
    <xf numFmtId="38" fontId="4" fillId="0" borderId="0" xfId="680" applyNumberFormat="1" applyFont="1" applyBorder="1">
      <alignment/>
      <protection/>
    </xf>
    <xf numFmtId="38" fontId="4" fillId="0" borderId="7" xfId="680" applyNumberFormat="1" applyFont="1" applyBorder="1">
      <alignment/>
      <protection/>
    </xf>
    <xf numFmtId="0" fontId="4" fillId="0" borderId="0" xfId="680" applyFont="1" applyBorder="1" quotePrefix="1">
      <alignment/>
      <protection/>
    </xf>
    <xf numFmtId="38" fontId="4" fillId="0" borderId="11" xfId="680" applyNumberFormat="1" applyFont="1" applyBorder="1">
      <alignment/>
      <protection/>
    </xf>
    <xf numFmtId="0" fontId="29" fillId="0" borderId="0" xfId="0" applyFont="1" applyAlignment="1">
      <alignment/>
    </xf>
    <xf numFmtId="16" fontId="24" fillId="0" borderId="0" xfId="0" applyNumberFormat="1" applyFont="1" applyAlignment="1" quotePrefix="1">
      <alignment horizontal="right"/>
    </xf>
    <xf numFmtId="38" fontId="4" fillId="0" borderId="12" xfId="828" applyNumberFormat="1" applyFont="1" applyBorder="1" applyAlignment="1" quotePrefix="1">
      <alignment horizontal="right"/>
      <protection/>
    </xf>
    <xf numFmtId="0" fontId="24" fillId="0" borderId="0" xfId="680" applyFont="1" applyBorder="1" applyAlignment="1">
      <alignment horizontal="right"/>
      <protection/>
    </xf>
    <xf numFmtId="37" fontId="4" fillId="0" borderId="0" xfId="680" applyNumberFormat="1" applyFont="1" applyBorder="1">
      <alignment/>
      <protection/>
    </xf>
    <xf numFmtId="3" fontId="0" fillId="0" borderId="0" xfId="0" applyNumberFormat="1" applyAlignment="1">
      <alignment/>
    </xf>
    <xf numFmtId="186" fontId="31" fillId="0" borderId="0" xfId="828" applyFont="1">
      <alignment/>
      <protection/>
    </xf>
    <xf numFmtId="38" fontId="4" fillId="0" borderId="0" xfId="828" applyNumberFormat="1" applyFont="1" applyBorder="1" applyAlignment="1" quotePrefix="1">
      <alignment horizontal="right"/>
      <protection/>
    </xf>
    <xf numFmtId="251" fontId="4" fillId="0" borderId="0" xfId="828" applyNumberFormat="1" applyFont="1" applyBorder="1" applyAlignment="1">
      <alignment/>
      <protection/>
    </xf>
    <xf numFmtId="38" fontId="4" fillId="0" borderId="0" xfId="828" applyNumberFormat="1" applyFont="1" applyBorder="1" applyAlignment="1">
      <alignment/>
      <protection/>
    </xf>
    <xf numFmtId="0" fontId="24" fillId="0" borderId="0" xfId="0" applyFont="1" applyAlignment="1">
      <alignment horizontal="center"/>
    </xf>
    <xf numFmtId="0" fontId="24" fillId="0" borderId="0" xfId="707" applyFont="1" applyAlignment="1">
      <alignment horizontal="right"/>
      <protection/>
    </xf>
  </cellXfs>
  <cellStyles count="844">
    <cellStyle name="Normal" xfId="0"/>
    <cellStyle name="Comma" xfId="15"/>
    <cellStyle name="Comma [0]" xfId="16"/>
    <cellStyle name="Comma [0]_12~3SO2" xfId="17"/>
    <cellStyle name="Comma [0]_5year" xfId="18"/>
    <cellStyle name="Comma [0]_9507CRBL" xfId="19"/>
    <cellStyle name="Comma [0]_AGING" xfId="20"/>
    <cellStyle name="Comma [0]_aplcredits" xfId="21"/>
    <cellStyle name="Comma [0]_ASIANIF" xfId="22"/>
    <cellStyle name="Comma [0]_ASIAOCF" xfId="23"/>
    <cellStyle name="Comma [0]_CCOCPX" xfId="24"/>
    <cellStyle name="Comma [0]_Channel Table" xfId="25"/>
    <cellStyle name="Comma [0]_Data" xfId="26"/>
    <cellStyle name="Comma [0]_Data (2)" xfId="27"/>
    <cellStyle name="Comma [0]_Data_1" xfId="28"/>
    <cellStyle name="Comma [0]_detail" xfId="29"/>
    <cellStyle name="Comma [0]_E&amp;ONW1" xfId="30"/>
    <cellStyle name="Comma [0]_E&amp;ONW2" xfId="31"/>
    <cellStyle name="Comma [0]_E&amp;OOCPX" xfId="32"/>
    <cellStyle name="Comma [0]_F&amp;COCPX" xfId="33"/>
    <cellStyle name="Comma [0]_FON95-03" xfId="34"/>
    <cellStyle name="Comma [0]_Full Year FY96" xfId="35"/>
    <cellStyle name="Comma [0]_Full Year FY96_pldt" xfId="36"/>
    <cellStyle name="Comma [0]_GLHC" xfId="37"/>
    <cellStyle name="Comma [0]_Graph" xfId="38"/>
    <cellStyle name="Comma [0]_Graph (2)" xfId="39"/>
    <cellStyle name="Comma [0]_HC9503" xfId="40"/>
    <cellStyle name="Comma [0]_Inputs" xfId="41"/>
    <cellStyle name="Comma [0]_ITOCPX" xfId="42"/>
    <cellStyle name="Comma [0]_laroux" xfId="43"/>
    <cellStyle name="Comma [0]_laroux_1" xfId="44"/>
    <cellStyle name="Comma [0]_laroux_1_12~3SO2" xfId="45"/>
    <cellStyle name="Comma [0]_laroux_1_pldt" xfId="46"/>
    <cellStyle name="Comma [0]_laroux_1_pldt_1" xfId="47"/>
    <cellStyle name="Comma [0]_laroux_1_pldt_2" xfId="48"/>
    <cellStyle name="Comma [0]_laroux_12~3SO2" xfId="49"/>
    <cellStyle name="Comma [0]_laroux_12~3SO2_pldt" xfId="50"/>
    <cellStyle name="Comma [0]_laroux_2" xfId="51"/>
    <cellStyle name="Comma [0]_laroux_2_12~3SO2" xfId="52"/>
    <cellStyle name="Comma [0]_laroux_2_pldt" xfId="53"/>
    <cellStyle name="Comma [0]_laroux_2_pldt_1" xfId="54"/>
    <cellStyle name="Comma [0]_laroux_2_pldt_1_pldt" xfId="55"/>
    <cellStyle name="Comma [0]_laroux_3" xfId="56"/>
    <cellStyle name="Comma [0]_laroux_3_pldt" xfId="57"/>
    <cellStyle name="Comma [0]_laroux_MATERAL2" xfId="58"/>
    <cellStyle name="Comma [0]_laroux_MATERAL2_pldt" xfId="59"/>
    <cellStyle name="Comma [0]_laroux_MATERAL2_pldt_pldt" xfId="60"/>
    <cellStyle name="Comma [0]_laroux_mud plant bolted" xfId="61"/>
    <cellStyle name="Comma [0]_laroux_mud plant bolted_pldt" xfId="62"/>
    <cellStyle name="Comma [0]_laroux_mud plant bolted_pldt_1" xfId="63"/>
    <cellStyle name="Comma [0]_laroux_pldt" xfId="64"/>
    <cellStyle name="Comma [0]_laroux_pldt_1" xfId="65"/>
    <cellStyle name="Comma [0]_laroux_pldt_2" xfId="66"/>
    <cellStyle name="Comma [0]_MACRO1.XLM" xfId="67"/>
    <cellStyle name="Comma [0]_MATERAL2" xfId="68"/>
    <cellStyle name="Comma [0]_MATERAL2_pldt" xfId="69"/>
    <cellStyle name="Comma [0]_MATERAL2_pldt_1" xfId="70"/>
    <cellStyle name="Comma [0]_MKGOCPX" xfId="71"/>
    <cellStyle name="Comma [0]_MOBCPX" xfId="72"/>
    <cellStyle name="Comma [0]_mud plant bolted" xfId="73"/>
    <cellStyle name="Comma [0]_mud plant bolted_pldt" xfId="74"/>
    <cellStyle name="Comma [0]_mud plant bolted_pldt_pldt" xfId="75"/>
    <cellStyle name="Comma [0]_NAMNFI" xfId="76"/>
    <cellStyle name="Comma [0]_NAMOCF" xfId="77"/>
    <cellStyle name="Comma [0]_NFIWKS" xfId="78"/>
    <cellStyle name="Comma [0]_OSMOCPX" xfId="79"/>
    <cellStyle name="Comma [0]_P&amp;L" xfId="80"/>
    <cellStyle name="Comma [0]_P9ASIA" xfId="81"/>
    <cellStyle name="Comma [0]_P9NOA" xfId="82"/>
    <cellStyle name="Comma [0]_P9PRC" xfId="83"/>
    <cellStyle name="Comma [0]_PERSONAL" xfId="84"/>
    <cellStyle name="Comma [0]_PERSONAL_pldt" xfId="85"/>
    <cellStyle name="Comma [0]_PGMKOCPX" xfId="86"/>
    <cellStyle name="Comma [0]_PGNW1" xfId="87"/>
    <cellStyle name="Comma [0]_PGNW2" xfId="88"/>
    <cellStyle name="Comma [0]_PGNWOCPX" xfId="89"/>
    <cellStyle name="Comma [0]_PLDT" xfId="90"/>
    <cellStyle name="Comma [0]_pldt_1" xfId="91"/>
    <cellStyle name="Comma [0]_pldt_2" xfId="92"/>
    <cellStyle name="Comma [0]_pldt_pldt" xfId="93"/>
    <cellStyle name="Comma [0]_PRCBD" xfId="94"/>
    <cellStyle name="Comma [0]_PREC0395" xfId="95"/>
    <cellStyle name="Comma [0]_Q1 FY96" xfId="96"/>
    <cellStyle name="Comma [0]_Q1 FY96_pldt" xfId="97"/>
    <cellStyle name="Comma [0]_Q2 FY96" xfId="98"/>
    <cellStyle name="Comma [0]_Q2 FY96_pldt" xfId="99"/>
    <cellStyle name="Comma [0]_Q3 FY96" xfId="100"/>
    <cellStyle name="Comma [0]_Q3 FY96_pldt" xfId="101"/>
    <cellStyle name="Comma [0]_Q4 FY96" xfId="102"/>
    <cellStyle name="Comma [0]_Q4 FY96_pldt" xfId="103"/>
    <cellStyle name="Comma [0]_QTR94_95" xfId="104"/>
    <cellStyle name="Comma [0]_QTR94_95_pldt" xfId="105"/>
    <cellStyle name="Comma [0]_r1" xfId="106"/>
    <cellStyle name="Comma [0]_r1_pldt" xfId="107"/>
    <cellStyle name="Comma [0]_recap" xfId="108"/>
    <cellStyle name="Comma [0]_RECV &gt; STD" xfId="109"/>
    <cellStyle name="Comma [0]_RECV &gt; STD_1" xfId="110"/>
    <cellStyle name="Comma [0]_SATOCPX" xfId="111"/>
    <cellStyle name="Comma [0]_Sheet1" xfId="112"/>
    <cellStyle name="Comma [0]_Sheet1_laroux" xfId="113"/>
    <cellStyle name="Comma [0]_Sheet1_laroux_pldt" xfId="114"/>
    <cellStyle name="Comma [0]_Sheet1_pldt" xfId="115"/>
    <cellStyle name="Comma [0]_Sheet1_pldt_1" xfId="116"/>
    <cellStyle name="Comma [0]_Sheet1_pldt_2" xfId="117"/>
    <cellStyle name="Comma [0]_Sheet1_pldt_3" xfId="118"/>
    <cellStyle name="Comma [0]_Sheet4" xfId="119"/>
    <cellStyle name="Comma [0]_STATS" xfId="120"/>
    <cellStyle name="Comma [0]_TBPL0795 (2)" xfId="121"/>
    <cellStyle name="Comma [0]_TBPL0795 (CHANGE 1) (2)" xfId="122"/>
    <cellStyle name="Comma [0]_TBPL0895  (2)" xfId="123"/>
    <cellStyle name="Comma [0]_TMSNW1" xfId="124"/>
    <cellStyle name="Comma [0]_TMSNW2" xfId="125"/>
    <cellStyle name="Comma [0]_TMSOCPX" xfId="126"/>
    <cellStyle name="Comma_12~3SO2" xfId="127"/>
    <cellStyle name="Comma_495ALL" xfId="128"/>
    <cellStyle name="Comma_5year" xfId="129"/>
    <cellStyle name="Comma_5YRWO1" xfId="130"/>
    <cellStyle name="Comma_6WO5YR" xfId="131"/>
    <cellStyle name="Comma_9505NFI" xfId="132"/>
    <cellStyle name="Comma_9505OCF" xfId="133"/>
    <cellStyle name="Comma_9505SUMM" xfId="134"/>
    <cellStyle name="Comma_9507CRBL" xfId="135"/>
    <cellStyle name="Comma_AGING" xfId="136"/>
    <cellStyle name="Comma_aplcredits" xfId="137"/>
    <cellStyle name="Comma_ASIANIF" xfId="138"/>
    <cellStyle name="Comma_ASIAOCF" xfId="139"/>
    <cellStyle name="Comma_BDANAL" xfId="140"/>
    <cellStyle name="Comma_Capex" xfId="141"/>
    <cellStyle name="Comma_Capex per line" xfId="142"/>
    <cellStyle name="Comma_Capex per line_pldt" xfId="143"/>
    <cellStyle name="Comma_Capex%rev" xfId="144"/>
    <cellStyle name="Comma_Capex%rev_pldt" xfId="145"/>
    <cellStyle name="Comma_Capex_pldt" xfId="146"/>
    <cellStyle name="Comma_C-Cap intensity" xfId="147"/>
    <cellStyle name="Comma_C-Capex%rev" xfId="148"/>
    <cellStyle name="Comma_CCOCPX" xfId="149"/>
    <cellStyle name="Comma_Channel Table" xfId="150"/>
    <cellStyle name="Comma_CHINA" xfId="151"/>
    <cellStyle name="Comma_Cht-Capex per line" xfId="152"/>
    <cellStyle name="Comma_Cht-Cum Real Opr Cf" xfId="153"/>
    <cellStyle name="Comma_Cht-Dep%Rev" xfId="154"/>
    <cellStyle name="Comma_Cht-Real Opr Cf" xfId="155"/>
    <cellStyle name="Comma_Cht-Rev dist" xfId="156"/>
    <cellStyle name="Comma_Cht-Rev p line" xfId="157"/>
    <cellStyle name="Comma_Cht-Rev per Staff" xfId="158"/>
    <cellStyle name="Comma_Cht-Staff cost%revenue" xfId="159"/>
    <cellStyle name="Comma_C-Line per Staff" xfId="160"/>
    <cellStyle name="Comma_C-lines distribution" xfId="161"/>
    <cellStyle name="Comma_C-Orig PLDT lines" xfId="162"/>
    <cellStyle name="Comma_C-Ret on Rev" xfId="163"/>
    <cellStyle name="Comma_C-ROACE" xfId="164"/>
    <cellStyle name="Comma_CROCF" xfId="165"/>
    <cellStyle name="Comma_CROCF_pldt" xfId="166"/>
    <cellStyle name="Comma_Cum Real Opr Cf" xfId="167"/>
    <cellStyle name="Comma_Cum Real Opr Cf_pldt" xfId="168"/>
    <cellStyle name="Comma_Data" xfId="169"/>
    <cellStyle name="Comma_Data (2)" xfId="170"/>
    <cellStyle name="Comma_Data_1" xfId="171"/>
    <cellStyle name="Comma_Demand Fcst." xfId="172"/>
    <cellStyle name="Comma_Demand Fcst._pldt" xfId="173"/>
    <cellStyle name="Comma_Dep%Rev" xfId="174"/>
    <cellStyle name="Comma_Dep%Rev_pldt" xfId="175"/>
    <cellStyle name="Comma_detail" xfId="176"/>
    <cellStyle name="Comma_E&amp;ONW1" xfId="177"/>
    <cellStyle name="Comma_E&amp;ONW2" xfId="178"/>
    <cellStyle name="Comma_E&amp;OOCPX" xfId="179"/>
    <cellStyle name="Comma_EMSAOI" xfId="180"/>
    <cellStyle name="Comma_EPS" xfId="181"/>
    <cellStyle name="Comma_EPS_pldt" xfId="182"/>
    <cellStyle name="Comma_F&amp;COCPX" xfId="183"/>
    <cellStyle name="Comma_FON95-03" xfId="184"/>
    <cellStyle name="Comma_Full Year FY96" xfId="185"/>
    <cellStyle name="Comma_Full Year FY96_pldt" xfId="186"/>
    <cellStyle name="Comma_GLHC" xfId="187"/>
    <cellStyle name="Comma_Graph" xfId="188"/>
    <cellStyle name="Comma_Graph (2)" xfId="189"/>
    <cellStyle name="Comma_HC9503" xfId="190"/>
    <cellStyle name="Comma_Inputs" xfId="191"/>
    <cellStyle name="Comma_IRR" xfId="192"/>
    <cellStyle name="Comma_IRR_pldt" xfId="193"/>
    <cellStyle name="Comma_ITOCPX" xfId="194"/>
    <cellStyle name="Comma_laroux" xfId="195"/>
    <cellStyle name="Comma_laroux_1" xfId="196"/>
    <cellStyle name="Comma_laroux_1_12~3SO2" xfId="197"/>
    <cellStyle name="Comma_laroux_1_pldt" xfId="198"/>
    <cellStyle name="Comma_laroux_1_pldt_1" xfId="199"/>
    <cellStyle name="Comma_laroux_1_pldt_2" xfId="200"/>
    <cellStyle name="Comma_laroux_1_pldt_3" xfId="201"/>
    <cellStyle name="Comma_laroux_12~3SO2" xfId="202"/>
    <cellStyle name="Comma_laroux_12~3SO2_pldt" xfId="203"/>
    <cellStyle name="Comma_laroux_2" xfId="204"/>
    <cellStyle name="Comma_laroux_2_12~3SO2" xfId="205"/>
    <cellStyle name="Comma_laroux_2_pldt" xfId="206"/>
    <cellStyle name="Comma_laroux_2_pldt_1" xfId="207"/>
    <cellStyle name="Comma_laroux_2_pldt_2" xfId="208"/>
    <cellStyle name="Comma_laroux_2_pldt_2_pldt" xfId="209"/>
    <cellStyle name="Comma_laroux_3" xfId="210"/>
    <cellStyle name="Comma_laroux_3_pldt" xfId="211"/>
    <cellStyle name="Comma_laroux_4" xfId="212"/>
    <cellStyle name="Comma_laroux_pldt" xfId="213"/>
    <cellStyle name="Comma_laroux_pldt_1" xfId="214"/>
    <cellStyle name="Comma_laroux_pldt_2" xfId="215"/>
    <cellStyle name="Comma_Line Inst." xfId="216"/>
    <cellStyle name="Comma_Line Inst._pldt" xfId="217"/>
    <cellStyle name="Comma_MACRO1.XLM" xfId="218"/>
    <cellStyle name="Comma_MATERAL2" xfId="219"/>
    <cellStyle name="Comma_MATERAL2_pldt" xfId="220"/>
    <cellStyle name="Comma_MATERAL2_pldt_1" xfId="221"/>
    <cellStyle name="Comma_MKGOCPX" xfId="222"/>
    <cellStyle name="Comma_Mkt Shr" xfId="223"/>
    <cellStyle name="Comma_Mkt Shr_pldt" xfId="224"/>
    <cellStyle name="Comma_MOBCPX" xfId="225"/>
    <cellStyle name="Comma_mud plant bolted" xfId="226"/>
    <cellStyle name="Comma_NAMNFI" xfId="227"/>
    <cellStyle name="Comma_NAMOCF" xfId="228"/>
    <cellStyle name="Comma_NCR-C&amp;W Val" xfId="229"/>
    <cellStyle name="Comma_NCR-C&amp;W Val_pldt" xfId="230"/>
    <cellStyle name="Comma_NCR-Cap intensity" xfId="231"/>
    <cellStyle name="Comma_NCR-Cap intensity_pldt" xfId="232"/>
    <cellStyle name="Comma_NCR-Line per Staff" xfId="233"/>
    <cellStyle name="Comma_NCR-Line per Staff_pldt" xfId="234"/>
    <cellStyle name="Comma_NCR-Rev dist" xfId="235"/>
    <cellStyle name="Comma_NCR-Rev dist_pldt" xfId="236"/>
    <cellStyle name="Comma_NFIWKS" xfId="237"/>
    <cellStyle name="Comma_Op Cost Break" xfId="238"/>
    <cellStyle name="Comma_Op Cost Break_pldt" xfId="239"/>
    <cellStyle name="Comma_OSMOCPX" xfId="240"/>
    <cellStyle name="Comma_P&amp;L" xfId="241"/>
    <cellStyle name="Comma_P9ASIA" xfId="242"/>
    <cellStyle name="Comma_P9NOA" xfId="243"/>
    <cellStyle name="Comma_P9PRC" xfId="244"/>
    <cellStyle name="Comma_PERSONAL" xfId="245"/>
    <cellStyle name="Comma_PERSONAL_pldt" xfId="246"/>
    <cellStyle name="Comma_PGMKOCPX" xfId="247"/>
    <cellStyle name="Comma_PGNW1" xfId="248"/>
    <cellStyle name="Comma_PGNW2" xfId="249"/>
    <cellStyle name="Comma_PGNWOCPX" xfId="250"/>
    <cellStyle name="Comma_PLDT" xfId="251"/>
    <cellStyle name="Comma_PLDT_1" xfId="252"/>
    <cellStyle name="Comma_pldt_2" xfId="253"/>
    <cellStyle name="Comma_pldt_3" xfId="254"/>
    <cellStyle name="Comma_pldt_4" xfId="255"/>
    <cellStyle name="Comma_pldt_pldt" xfId="256"/>
    <cellStyle name="Comma_PRCBD" xfId="257"/>
    <cellStyle name="Comma_PREC0395" xfId="258"/>
    <cellStyle name="Comma_Q1 FY96" xfId="259"/>
    <cellStyle name="Comma_Q1 FY96_pldt" xfId="260"/>
    <cellStyle name="Comma_Q2 FY96" xfId="261"/>
    <cellStyle name="Comma_Q2 FY96_pldt" xfId="262"/>
    <cellStyle name="Comma_Q3 FY96" xfId="263"/>
    <cellStyle name="Comma_Q3 FY96_pldt" xfId="264"/>
    <cellStyle name="Comma_Q4 FY96" xfId="265"/>
    <cellStyle name="Comma_Q4 FY96_pldt" xfId="266"/>
    <cellStyle name="Comma_QTR94_95" xfId="267"/>
    <cellStyle name="Comma_QTR94_95_pldt" xfId="268"/>
    <cellStyle name="Comma_r1" xfId="269"/>
    <cellStyle name="Comma_r1_pldt" xfId="270"/>
    <cellStyle name="Comma_Real Opr Cf" xfId="271"/>
    <cellStyle name="Comma_Real Opr Cf_pldt" xfId="272"/>
    <cellStyle name="Comma_Real Rev per Staff (1)" xfId="273"/>
    <cellStyle name="Comma_Real Rev per Staff (1)_pldt" xfId="274"/>
    <cellStyle name="Comma_Real Rev per Staff (2)" xfId="275"/>
    <cellStyle name="Comma_Real Rev per Staff (2)_pldt" xfId="276"/>
    <cellStyle name="Comma_recap" xfId="277"/>
    <cellStyle name="Comma_RECV &gt; STD" xfId="278"/>
    <cellStyle name="Comma_RECV &gt; STD_1" xfId="279"/>
    <cellStyle name="Comma_Region 2-C&amp;W" xfId="280"/>
    <cellStyle name="Comma_Region 2-C&amp;W_pldt" xfId="281"/>
    <cellStyle name="Comma_Return on Rev" xfId="282"/>
    <cellStyle name="Comma_Return on Rev_pldt" xfId="283"/>
    <cellStyle name="Comma_Rev p line" xfId="284"/>
    <cellStyle name="Comma_Rev p line_pldt" xfId="285"/>
    <cellStyle name="Comma_ROACE" xfId="286"/>
    <cellStyle name="Comma_ROACE_pldt" xfId="287"/>
    <cellStyle name="Comma_ROCF (Tot)" xfId="288"/>
    <cellStyle name="Comma_ROCF (Tot)_pldt" xfId="289"/>
    <cellStyle name="Comma_SATOCPX" xfId="290"/>
    <cellStyle name="Comma_Sheet1" xfId="291"/>
    <cellStyle name="Comma_Sheet1_laroux" xfId="292"/>
    <cellStyle name="Comma_Sheet1_laroux_pldt" xfId="293"/>
    <cellStyle name="Comma_Sheet1_pldt" xfId="294"/>
    <cellStyle name="Comma_Sheet1_pldt_1" xfId="295"/>
    <cellStyle name="Comma_Sheet1_pldt_2" xfId="296"/>
    <cellStyle name="Comma_Sheet1_pldt_3" xfId="297"/>
    <cellStyle name="Comma_Sheet4" xfId="298"/>
    <cellStyle name="Comma_Staff cost%rev" xfId="299"/>
    <cellStyle name="Comma_Staff cost%rev_pldt" xfId="300"/>
    <cellStyle name="Comma_STATS" xfId="301"/>
    <cellStyle name="Comma_TMSNW1" xfId="302"/>
    <cellStyle name="Comma_TMSNW2" xfId="303"/>
    <cellStyle name="Comma_TMSOCPX" xfId="304"/>
    <cellStyle name="Comma_Total-Rev dist." xfId="305"/>
    <cellStyle name="Comma_Total-Rev dist._pldt" xfId="306"/>
    <cellStyle name="Currency" xfId="307"/>
    <cellStyle name="Currency [0]" xfId="308"/>
    <cellStyle name="Currency [0]_12~3SO2" xfId="309"/>
    <cellStyle name="Currency [0]_5year" xfId="310"/>
    <cellStyle name="Currency [0]_5year_pldt" xfId="311"/>
    <cellStyle name="Currency [0]_9507CRBL" xfId="312"/>
    <cellStyle name="Currency [0]_9507CRBL_pldt" xfId="313"/>
    <cellStyle name="Currency [0]_AGING" xfId="314"/>
    <cellStyle name="Currency [0]_aplcredits" xfId="315"/>
    <cellStyle name="Currency [0]_aplcredits_pldt" xfId="316"/>
    <cellStyle name="Currency [0]_ASIANIF" xfId="317"/>
    <cellStyle name="Currency [0]_ASIANIF_pldt" xfId="318"/>
    <cellStyle name="Currency [0]_ASIAOCF" xfId="319"/>
    <cellStyle name="Currency [0]_ASIAOCF_pldt" xfId="320"/>
    <cellStyle name="Currency [0]_CCOCPX" xfId="321"/>
    <cellStyle name="Currency [0]_CCOCPX_pldt" xfId="322"/>
    <cellStyle name="Currency [0]_Channel Table" xfId="323"/>
    <cellStyle name="Currency [0]_Channel Table_pldt" xfId="324"/>
    <cellStyle name="Currency [0]_Conso~30sep02" xfId="325"/>
    <cellStyle name="Currency [0]_Data" xfId="326"/>
    <cellStyle name="Currency [0]_Data (2)" xfId="327"/>
    <cellStyle name="Currency [0]_Data_1" xfId="328"/>
    <cellStyle name="Currency [0]_detail" xfId="329"/>
    <cellStyle name="Currency [0]_detail_pldt" xfId="330"/>
    <cellStyle name="Currency [0]_Div~TaxComp" xfId="331"/>
    <cellStyle name="Currency [0]_E&amp;ONW1" xfId="332"/>
    <cellStyle name="Currency [0]_E&amp;ONW1_pldt" xfId="333"/>
    <cellStyle name="Currency [0]_E&amp;ONW2" xfId="334"/>
    <cellStyle name="Currency [0]_E&amp;ONW2_pldt" xfId="335"/>
    <cellStyle name="Currency [0]_E&amp;OOCPX" xfId="336"/>
    <cellStyle name="Currency [0]_E&amp;OOCPX_pldt" xfId="337"/>
    <cellStyle name="Currency [0]_F&amp;COCPX" xfId="338"/>
    <cellStyle name="Currency [0]_F&amp;COCPX_pldt" xfId="339"/>
    <cellStyle name="Currency [0]_FON95-03" xfId="340"/>
    <cellStyle name="Currency [0]_FON95-03_pldt" xfId="341"/>
    <cellStyle name="Currency [0]_Full Year FY96" xfId="342"/>
    <cellStyle name="Currency [0]_Full Year FY96_pldt" xfId="343"/>
    <cellStyle name="Currency [0]_GLHC" xfId="344"/>
    <cellStyle name="Currency [0]_GLHC_pldt" xfId="345"/>
    <cellStyle name="Currency [0]_Graph" xfId="346"/>
    <cellStyle name="Currency [0]_Graph (2)" xfId="347"/>
    <cellStyle name="Currency [0]_HC9503" xfId="348"/>
    <cellStyle name="Currency [0]_HC9503_pldt" xfId="349"/>
    <cellStyle name="Currency [0]_Inputs" xfId="350"/>
    <cellStyle name="Currency [0]_ITOCPX" xfId="351"/>
    <cellStyle name="Currency [0]_ITOCPX_pldt" xfId="352"/>
    <cellStyle name="Currency [0]_laroux" xfId="353"/>
    <cellStyle name="Currency [0]_laroux_1" xfId="354"/>
    <cellStyle name="Currency [0]_laroux_1_12~3SO2" xfId="355"/>
    <cellStyle name="Currency [0]_laroux_1_12~3SO2_pldt" xfId="356"/>
    <cellStyle name="Currency [0]_laroux_1_pldt" xfId="357"/>
    <cellStyle name="Currency [0]_laroux_1_pldt_1" xfId="358"/>
    <cellStyle name="Currency [0]_laroux_1_pldt_2" xfId="359"/>
    <cellStyle name="Currency [0]_laroux_12~3SO2" xfId="360"/>
    <cellStyle name="Currency [0]_laroux_12~3SO2_pldt" xfId="361"/>
    <cellStyle name="Currency [0]_laroux_2" xfId="362"/>
    <cellStyle name="Currency [0]_laroux_2_12~3SO2" xfId="363"/>
    <cellStyle name="Currency [0]_laroux_2_pldt" xfId="364"/>
    <cellStyle name="Currency [0]_laroux_2_pldt_1" xfId="365"/>
    <cellStyle name="Currency [0]_laroux_2_pldt_1_pldt" xfId="366"/>
    <cellStyle name="Currency [0]_laroux_2_pldt_pldt" xfId="367"/>
    <cellStyle name="Currency [0]_laroux_3" xfId="368"/>
    <cellStyle name="Currency [0]_laroux_3_12~3SO2" xfId="369"/>
    <cellStyle name="Currency [0]_laroux_3_pldt" xfId="370"/>
    <cellStyle name="Currency [0]_laroux_4" xfId="371"/>
    <cellStyle name="Currency [0]_laroux_5" xfId="372"/>
    <cellStyle name="Currency [0]_laroux_MATERAL2" xfId="373"/>
    <cellStyle name="Currency [0]_laroux_MATERAL2_pldt" xfId="374"/>
    <cellStyle name="Currency [0]_laroux_MATERAL2_pldt_1" xfId="375"/>
    <cellStyle name="Currency [0]_laroux_mud plant bolted" xfId="376"/>
    <cellStyle name="Currency [0]_laroux_mud plant bolted_pldt" xfId="377"/>
    <cellStyle name="Currency [0]_laroux_mud plant bolted_pldt_1" xfId="378"/>
    <cellStyle name="Currency [0]_laroux_pldt" xfId="379"/>
    <cellStyle name="Currency [0]_laroux_pldt_1" xfId="380"/>
    <cellStyle name="Currency [0]_laroux_pldt_1_pldt" xfId="381"/>
    <cellStyle name="Currency [0]_laroux_pldt_2" xfId="382"/>
    <cellStyle name="Currency [0]_MACRO1.XLM" xfId="383"/>
    <cellStyle name="Currency [0]_MACRO1.XLM_pldt" xfId="384"/>
    <cellStyle name="Currency [0]_MATERAL2" xfId="385"/>
    <cellStyle name="Currency [0]_MATERAL2_pldt" xfId="386"/>
    <cellStyle name="Currency [0]_MATERAL2_pldt_1" xfId="387"/>
    <cellStyle name="Currency [0]_MKGOCPX" xfId="388"/>
    <cellStyle name="Currency [0]_MKGOCPX_pldt" xfId="389"/>
    <cellStyle name="Currency [0]_MOBCPX" xfId="390"/>
    <cellStyle name="Currency [0]_MOBCPX_pldt" xfId="391"/>
    <cellStyle name="Currency [0]_mud plant bolted" xfId="392"/>
    <cellStyle name="Currency [0]_mud plant bolted_pldt" xfId="393"/>
    <cellStyle name="Currency [0]_mud plant bolted_pldt_1" xfId="394"/>
    <cellStyle name="Currency [0]_NAMNFI" xfId="395"/>
    <cellStyle name="Currency [0]_NAMNFI_pldt" xfId="396"/>
    <cellStyle name="Currency [0]_NAMOCF" xfId="397"/>
    <cellStyle name="Currency [0]_NAMOCF_pldt" xfId="398"/>
    <cellStyle name="Currency [0]_NFIWKS" xfId="399"/>
    <cellStyle name="Currency [0]_NFIWKS_pldt" xfId="400"/>
    <cellStyle name="Currency [0]_OSMOCPX" xfId="401"/>
    <cellStyle name="Currency [0]_OSMOCPX_pldt" xfId="402"/>
    <cellStyle name="Currency [0]_P&amp;L" xfId="403"/>
    <cellStyle name="Currency [0]_P&amp;L_pldt" xfId="404"/>
    <cellStyle name="Currency [0]_P9ASIA" xfId="405"/>
    <cellStyle name="Currency [0]_P9ASIA_pldt" xfId="406"/>
    <cellStyle name="Currency [0]_P9NOA" xfId="407"/>
    <cellStyle name="Currency [0]_P9NOA_pldt" xfId="408"/>
    <cellStyle name="Currency [0]_P9PRC" xfId="409"/>
    <cellStyle name="Currency [0]_P9PRC_pldt" xfId="410"/>
    <cellStyle name="Currency [0]_PERSONAL" xfId="411"/>
    <cellStyle name="Currency [0]_PERSONAL_pldt" xfId="412"/>
    <cellStyle name="Currency [0]_PGMKOCPX" xfId="413"/>
    <cellStyle name="Currency [0]_PGMKOCPX_pldt" xfId="414"/>
    <cellStyle name="Currency [0]_PGNW1" xfId="415"/>
    <cellStyle name="Currency [0]_PGNW1_pldt" xfId="416"/>
    <cellStyle name="Currency [0]_PGNW2" xfId="417"/>
    <cellStyle name="Currency [0]_PGNW2_pldt" xfId="418"/>
    <cellStyle name="Currency [0]_PGNWOCPX" xfId="419"/>
    <cellStyle name="Currency [0]_PGNWOCPX_pldt" xfId="420"/>
    <cellStyle name="Currency [0]_PLDT" xfId="421"/>
    <cellStyle name="Currency [0]_PLDT_1" xfId="422"/>
    <cellStyle name="Currency [0]_pldt_2" xfId="423"/>
    <cellStyle name="Currency [0]_pldt_2_pldt" xfId="424"/>
    <cellStyle name="Currency [0]_pldt_3" xfId="425"/>
    <cellStyle name="Currency [0]_pldt_4" xfId="426"/>
    <cellStyle name="Currency [0]_pldt_4_pldt" xfId="427"/>
    <cellStyle name="Currency [0]_pldt_5" xfId="428"/>
    <cellStyle name="Currency [0]_PRCBD" xfId="429"/>
    <cellStyle name="Currency [0]_PRCBD_pldt" xfId="430"/>
    <cellStyle name="Currency [0]_PREC0395" xfId="431"/>
    <cellStyle name="Currency [0]_PREC0395_pldt" xfId="432"/>
    <cellStyle name="Currency [0]_Q1 FY96" xfId="433"/>
    <cellStyle name="Currency [0]_Q1 FY96_pldt" xfId="434"/>
    <cellStyle name="Currency [0]_Q2 FY96" xfId="435"/>
    <cellStyle name="Currency [0]_Q2 FY96_pldt" xfId="436"/>
    <cellStyle name="Currency [0]_Q3 FY96" xfId="437"/>
    <cellStyle name="Currency [0]_Q3 FY96_pldt" xfId="438"/>
    <cellStyle name="Currency [0]_Q4 FY96" xfId="439"/>
    <cellStyle name="Currency [0]_Q4 FY96_pldt" xfId="440"/>
    <cellStyle name="Currency [0]_QTR94_95" xfId="441"/>
    <cellStyle name="Currency [0]_QTR94_95_pldt" xfId="442"/>
    <cellStyle name="Currency [0]_r1" xfId="443"/>
    <cellStyle name="Currency [0]_recap" xfId="444"/>
    <cellStyle name="Currency [0]_recap_pldt" xfId="445"/>
    <cellStyle name="Currency [0]_RECV &gt; STD" xfId="446"/>
    <cellStyle name="Currency [0]_RECV &gt; STD_1" xfId="447"/>
    <cellStyle name="Currency [0]_SATOCPX" xfId="448"/>
    <cellStyle name="Currency [0]_SATOCPX_pldt" xfId="449"/>
    <cellStyle name="Currency [0]_Sheet1" xfId="450"/>
    <cellStyle name="Currency [0]_Sheet1_laroux" xfId="451"/>
    <cellStyle name="Currency [0]_Sheet1_laroux_pldt" xfId="452"/>
    <cellStyle name="Currency [0]_Sheet1_pldt" xfId="453"/>
    <cellStyle name="Currency [0]_Sheet1_pldt_1" xfId="454"/>
    <cellStyle name="Currency [0]_Sheet1_pldt_1_pldt" xfId="455"/>
    <cellStyle name="Currency [0]_Sheet1_pldt_2" xfId="456"/>
    <cellStyle name="Currency [0]_Sheet1_pldt_3" xfId="457"/>
    <cellStyle name="Currency [0]_Sheet1_pldt_pldt" xfId="458"/>
    <cellStyle name="Currency [0]_Sheet4" xfId="459"/>
    <cellStyle name="Currency [0]_Sheet4_pldt" xfId="460"/>
    <cellStyle name="Currency [0]_STATS" xfId="461"/>
    <cellStyle name="Currency [0]_TBPL0795 (2)" xfId="462"/>
    <cellStyle name="Currency [0]_TBPL0795 (2)_1" xfId="463"/>
    <cellStyle name="Currency [0]_TBPL0795 (2)_1_pldt" xfId="464"/>
    <cellStyle name="Currency [0]_TBPL0795 (CHANGE 1) (2)" xfId="465"/>
    <cellStyle name="Currency [0]_TBPL0795 (CHANGE 1) (2)_pldt" xfId="466"/>
    <cellStyle name="Currency [0]_TBPL0895  (2)" xfId="467"/>
    <cellStyle name="Currency [0]_TMSNW1" xfId="468"/>
    <cellStyle name="Currency [0]_TMSNW1_pldt" xfId="469"/>
    <cellStyle name="Currency [0]_TMSNW2" xfId="470"/>
    <cellStyle name="Currency [0]_TMSNW2_pldt" xfId="471"/>
    <cellStyle name="Currency [0]_TMSOCPX" xfId="472"/>
    <cellStyle name="Currency [0]_TMSOCPX_pldt" xfId="473"/>
    <cellStyle name="Currency_12~3SO2" xfId="474"/>
    <cellStyle name="Currency_495ALL" xfId="475"/>
    <cellStyle name="Currency_5year" xfId="476"/>
    <cellStyle name="Currency_9505NFI" xfId="477"/>
    <cellStyle name="Currency_9505OCF" xfId="478"/>
    <cellStyle name="Currency_9505SUMM" xfId="479"/>
    <cellStyle name="Currency_9507CRBL" xfId="480"/>
    <cellStyle name="Currency_AGING" xfId="481"/>
    <cellStyle name="Currency_aplcredits" xfId="482"/>
    <cellStyle name="Currency_ASIANIF" xfId="483"/>
    <cellStyle name="Currency_ASIAOCF" xfId="484"/>
    <cellStyle name="Currency_BDANAL" xfId="485"/>
    <cellStyle name="Currency_CCOCPX" xfId="486"/>
    <cellStyle name="Currency_CCOCPX_pldt" xfId="487"/>
    <cellStyle name="Currency_Channel Table" xfId="488"/>
    <cellStyle name="Currency_Channel Table_pldt" xfId="489"/>
    <cellStyle name="Currency_Conso~30sep02" xfId="490"/>
    <cellStyle name="Currency_Data" xfId="491"/>
    <cellStyle name="Currency_Data (2)" xfId="492"/>
    <cellStyle name="Currency_Data_1" xfId="493"/>
    <cellStyle name="Currency_detail" xfId="494"/>
    <cellStyle name="Currency_Div~TaxComp" xfId="495"/>
    <cellStyle name="Currency_E&amp;ONW1" xfId="496"/>
    <cellStyle name="Currency_E&amp;ONW1_pldt" xfId="497"/>
    <cellStyle name="Currency_E&amp;ONW2" xfId="498"/>
    <cellStyle name="Currency_E&amp;ONW2_pldt" xfId="499"/>
    <cellStyle name="Currency_E&amp;OOCPX" xfId="500"/>
    <cellStyle name="Currency_E&amp;OOCPX_pldt" xfId="501"/>
    <cellStyle name="Currency_EMSAOI" xfId="502"/>
    <cellStyle name="Currency_F&amp;COCPX" xfId="503"/>
    <cellStyle name="Currency_F&amp;COCPX_pldt" xfId="504"/>
    <cellStyle name="Currency_FON95-03" xfId="505"/>
    <cellStyle name="Currency_Full Year FY96" xfId="506"/>
    <cellStyle name="Currency_Full Year FY96_pldt" xfId="507"/>
    <cellStyle name="Currency_GLHC" xfId="508"/>
    <cellStyle name="Currency_Graph" xfId="509"/>
    <cellStyle name="Currency_Graph (2)" xfId="510"/>
    <cellStyle name="Currency_HC9503" xfId="511"/>
    <cellStyle name="Currency_Inputs" xfId="512"/>
    <cellStyle name="Currency_ITOCPX" xfId="513"/>
    <cellStyle name="Currency_ITOCPX_pldt" xfId="514"/>
    <cellStyle name="Currency_laroux" xfId="515"/>
    <cellStyle name="Currency_laroux_1" xfId="516"/>
    <cellStyle name="Currency_laroux_1_12~3SO2" xfId="517"/>
    <cellStyle name="Currency_laroux_1_12~3SO2_pldt" xfId="518"/>
    <cellStyle name="Currency_laroux_1_pldt" xfId="519"/>
    <cellStyle name="Currency_laroux_1_pldt_1" xfId="520"/>
    <cellStyle name="Currency_laroux_1_pldt_2" xfId="521"/>
    <cellStyle name="Currency_laroux_12~3SO2" xfId="522"/>
    <cellStyle name="Currency_laroux_12~3SO2_pldt" xfId="523"/>
    <cellStyle name="Currency_laroux_2" xfId="524"/>
    <cellStyle name="Currency_laroux_2_12~3SO2" xfId="525"/>
    <cellStyle name="Currency_laroux_2_pldt" xfId="526"/>
    <cellStyle name="Currency_laroux_2_pldt_1" xfId="527"/>
    <cellStyle name="Currency_laroux_2_pldt_1_pldt" xfId="528"/>
    <cellStyle name="Currency_laroux_3" xfId="529"/>
    <cellStyle name="Currency_laroux_3_12~3SO2" xfId="530"/>
    <cellStyle name="Currency_laroux_3_pldt" xfId="531"/>
    <cellStyle name="Currency_laroux_4" xfId="532"/>
    <cellStyle name="Currency_laroux_5" xfId="533"/>
    <cellStyle name="Currency_laroux_pldt" xfId="534"/>
    <cellStyle name="Currency_laroux_pldt_1" xfId="535"/>
    <cellStyle name="Currency_laroux_pldt_1_pldt" xfId="536"/>
    <cellStyle name="Currency_laroux_pldt_2" xfId="537"/>
    <cellStyle name="Currency_MACRO1.XLM" xfId="538"/>
    <cellStyle name="Currency_MACRO1.XLM_pldt" xfId="539"/>
    <cellStyle name="Currency_MATERAL2" xfId="540"/>
    <cellStyle name="Currency_MATERAL2_pldt" xfId="541"/>
    <cellStyle name="Currency_MATERAL2_pldt_1" xfId="542"/>
    <cellStyle name="Currency_MKGOCPX" xfId="543"/>
    <cellStyle name="Currency_MKGOCPX_pldt" xfId="544"/>
    <cellStyle name="Currency_MOBCPX" xfId="545"/>
    <cellStyle name="Currency_MOBCPX_pldt" xfId="546"/>
    <cellStyle name="Currency_mud plant bolted" xfId="547"/>
    <cellStyle name="Currency_mud plant bolted_pldt" xfId="548"/>
    <cellStyle name="Currency_mud plant bolted_pldt_1" xfId="549"/>
    <cellStyle name="Currency_NAMNFI" xfId="550"/>
    <cellStyle name="Currency_NAMOCF" xfId="551"/>
    <cellStyle name="Currency_NFIWKS" xfId="552"/>
    <cellStyle name="Currency_OSMOCPX" xfId="553"/>
    <cellStyle name="Currency_OSMOCPX_pldt" xfId="554"/>
    <cellStyle name="Currency_P&amp;L" xfId="555"/>
    <cellStyle name="Currency_P&amp;L_pldt" xfId="556"/>
    <cellStyle name="Currency_P9ASIA" xfId="557"/>
    <cellStyle name="Currency_P9NOA" xfId="558"/>
    <cellStyle name="Currency_P9PRC" xfId="559"/>
    <cellStyle name="Currency_PERSONAL" xfId="560"/>
    <cellStyle name="Currency_PERSONAL_pldt" xfId="561"/>
    <cellStyle name="Currency_PGMKOCPX" xfId="562"/>
    <cellStyle name="Currency_PGMKOCPX_pldt" xfId="563"/>
    <cellStyle name="Currency_PGNW1" xfId="564"/>
    <cellStyle name="Currency_PGNW1_pldt" xfId="565"/>
    <cellStyle name="Currency_PGNW2" xfId="566"/>
    <cellStyle name="Currency_PGNW2_pldt" xfId="567"/>
    <cellStyle name="Currency_PGNWOCPX" xfId="568"/>
    <cellStyle name="Currency_PGNWOCPX_pldt" xfId="569"/>
    <cellStyle name="Currency_PLDT" xfId="570"/>
    <cellStyle name="Currency_PLDT_1" xfId="571"/>
    <cellStyle name="Currency_PLDT_2" xfId="572"/>
    <cellStyle name="Currency_pldt_2_pldt" xfId="573"/>
    <cellStyle name="Currency_pldt_3" xfId="574"/>
    <cellStyle name="Currency_pldt_4" xfId="575"/>
    <cellStyle name="Currency_pldt_4_pldt" xfId="576"/>
    <cellStyle name="Currency_pldt_5" xfId="577"/>
    <cellStyle name="Currency_PRCBD" xfId="578"/>
    <cellStyle name="Currency_PREC0395" xfId="579"/>
    <cellStyle name="Currency_Q1 FY96" xfId="580"/>
    <cellStyle name="Currency_Q1 FY96_pldt" xfId="581"/>
    <cellStyle name="Currency_Q2 FY96" xfId="582"/>
    <cellStyle name="Currency_Q2 FY96_pldt" xfId="583"/>
    <cellStyle name="Currency_Q3 FY96" xfId="584"/>
    <cellStyle name="Currency_Q3 FY96_pldt" xfId="585"/>
    <cellStyle name="Currency_Q4 FY96" xfId="586"/>
    <cellStyle name="Currency_Q4 FY96_pldt" xfId="587"/>
    <cellStyle name="Currency_QTR94_95" xfId="588"/>
    <cellStyle name="Currency_QTR94_95_pldt" xfId="589"/>
    <cellStyle name="Currency_r1" xfId="590"/>
    <cellStyle name="Currency_recap" xfId="591"/>
    <cellStyle name="Currency_RECV &gt; STD" xfId="592"/>
    <cellStyle name="Currency_RECV &gt; STD_1" xfId="593"/>
    <cellStyle name="Currency_SATOCPX" xfId="594"/>
    <cellStyle name="Currency_SATOCPX_pldt" xfId="595"/>
    <cellStyle name="Currency_Sheet1" xfId="596"/>
    <cellStyle name="Currency_Sheet1_laroux" xfId="597"/>
    <cellStyle name="Currency_Sheet1_laroux_pldt" xfId="598"/>
    <cellStyle name="Currency_Sheet1_pldt" xfId="599"/>
    <cellStyle name="Currency_Sheet1_pldt_1" xfId="600"/>
    <cellStyle name="Currency_Sheet1_pldt_1_pldt" xfId="601"/>
    <cellStyle name="Currency_Sheet1_pldt_2" xfId="602"/>
    <cellStyle name="Currency_Sheet1_pldt_3" xfId="603"/>
    <cellStyle name="Currency_Sheet1_pldt_pldt" xfId="604"/>
    <cellStyle name="Currency_Sheet4" xfId="605"/>
    <cellStyle name="Currency_Sheet4_pldt" xfId="606"/>
    <cellStyle name="Currency_STATS" xfId="607"/>
    <cellStyle name="Currency_TMSNW1" xfId="608"/>
    <cellStyle name="Currency_TMSNW1_pldt" xfId="609"/>
    <cellStyle name="Currency_TMSNW2" xfId="610"/>
    <cellStyle name="Currency_TMSNW2_pldt" xfId="611"/>
    <cellStyle name="Currency_TMSOCPX" xfId="612"/>
    <cellStyle name="Currency_TMSOCPX_pldt" xfId="613"/>
    <cellStyle name="Grey" xfId="614"/>
    <cellStyle name="Grey_DUS 2" xfId="615"/>
    <cellStyle name="Grey_pldt" xfId="616"/>
    <cellStyle name="Header1" xfId="617"/>
    <cellStyle name="Header2" xfId="618"/>
    <cellStyle name="Input [yellow]" xfId="619"/>
    <cellStyle name="Milliers [0]_AR1194" xfId="620"/>
    <cellStyle name="Milliers [0]_CASH1194" xfId="621"/>
    <cellStyle name="Milliers [0]_INTERC12" xfId="622"/>
    <cellStyle name="Milliers [0]_laroux" xfId="623"/>
    <cellStyle name="Milliers [0]_PREPAID" xfId="624"/>
    <cellStyle name="Milliers [0]_RPTREV12" xfId="625"/>
    <cellStyle name="Milliers [0]_SAMPLREV" xfId="626"/>
    <cellStyle name="Milliers [0]_SAMPLSHP" xfId="627"/>
    <cellStyle name="Milliers_AR1194" xfId="628"/>
    <cellStyle name="Milliers_CASH1194" xfId="629"/>
    <cellStyle name="Milliers_INTERC12" xfId="630"/>
    <cellStyle name="Milliers_laroux" xfId="631"/>
    <cellStyle name="Milliers_PREPAID" xfId="632"/>
    <cellStyle name="Milliers_RPTREV12" xfId="633"/>
    <cellStyle name="Milliers_SAMPLREV" xfId="634"/>
    <cellStyle name="Milliers_SAMPLSHP" xfId="635"/>
    <cellStyle name="Milliers_TBPL0195" xfId="636"/>
    <cellStyle name="Monétaire [0]_AR1194" xfId="637"/>
    <cellStyle name="Monétaire [0]_AR1194_pldt" xfId="638"/>
    <cellStyle name="Monétaire [0]_CASH1194" xfId="639"/>
    <cellStyle name="Monétaire [0]_CASH1194_pldt" xfId="640"/>
    <cellStyle name="Monétaire [0]_INTERC12" xfId="641"/>
    <cellStyle name="Monétaire [0]_INTERC12_pldt" xfId="642"/>
    <cellStyle name="Monétaire [0]_laroux" xfId="643"/>
    <cellStyle name="Monétaire [0]_PREPAID" xfId="644"/>
    <cellStyle name="Monétaire [0]_PREPAID_pldt" xfId="645"/>
    <cellStyle name="Monétaire [0]_RPTREV12" xfId="646"/>
    <cellStyle name="Monétaire [0]_RPTREV12_pldt" xfId="647"/>
    <cellStyle name="Monétaire [0]_SAMPLREV" xfId="648"/>
    <cellStyle name="Monétaire [0]_SAMPLREV_pldt" xfId="649"/>
    <cellStyle name="Monétaire [0]_SAMPLSHP" xfId="650"/>
    <cellStyle name="Monétaire [0]_SAMPLSHP_pldt" xfId="651"/>
    <cellStyle name="Monétaire_AR1194" xfId="652"/>
    <cellStyle name="Monétaire_CASH1194" xfId="653"/>
    <cellStyle name="Monétaire_INTERC12" xfId="654"/>
    <cellStyle name="Monétaire_laroux" xfId="655"/>
    <cellStyle name="Monétaire_PREPAID" xfId="656"/>
    <cellStyle name="Monétaire_RPTREV12" xfId="657"/>
    <cellStyle name="Monétaire_SAMPLREV" xfId="658"/>
    <cellStyle name="Monétaire_SAMPLSHP" xfId="659"/>
    <cellStyle name="Monétaire_TBPL0195" xfId="660"/>
    <cellStyle name="Normal - Style1" xfId="661"/>
    <cellStyle name="Normal_12~3SO2" xfId="662"/>
    <cellStyle name="Normal_495ALL" xfId="663"/>
    <cellStyle name="Normal_5year" xfId="664"/>
    <cellStyle name="Normal_9505NFI" xfId="665"/>
    <cellStyle name="Normal_9505OCF" xfId="666"/>
    <cellStyle name="Normal_9505SUMM" xfId="667"/>
    <cellStyle name="Normal_9507CRBL" xfId="668"/>
    <cellStyle name="Normal_aplcredits" xfId="669"/>
    <cellStyle name="Normal_AR1194" xfId="670"/>
    <cellStyle name="Normal_ASIANIF" xfId="671"/>
    <cellStyle name="Normal_ASIAOCF" xfId="672"/>
    <cellStyle name="Normal_BDANAL" xfId="673"/>
    <cellStyle name="Normal_Bid" xfId="674"/>
    <cellStyle name="Normal_CA" xfId="675"/>
    <cellStyle name="Normal_CA397" xfId="676"/>
    <cellStyle name="Normal_Capex" xfId="677"/>
    <cellStyle name="Normal_Capex per line" xfId="678"/>
    <cellStyle name="Normal_Capex%rev" xfId="679"/>
    <cellStyle name="Normal_Cash Flow ~30sep02" xfId="680"/>
    <cellStyle name="Normal_CASH1194" xfId="681"/>
    <cellStyle name="Normal_C-Cap intensity" xfId="682"/>
    <cellStyle name="Normal_C-Capex%rev" xfId="683"/>
    <cellStyle name="Normal_CCOCPX" xfId="684"/>
    <cellStyle name="Normal_Certs Q2" xfId="685"/>
    <cellStyle name="Normal_Certs Q2 (2)" xfId="686"/>
    <cellStyle name="Normal_Channel Table" xfId="687"/>
    <cellStyle name="Normal_Channel Table_1" xfId="688"/>
    <cellStyle name="Normal_Channel Table_1_Macro2" xfId="689"/>
    <cellStyle name="Normal_Channel Table_1_Module1" xfId="690"/>
    <cellStyle name="Normal_Channel Table_2" xfId="691"/>
    <cellStyle name="Normal_Channel Table_Channel Table" xfId="692"/>
    <cellStyle name="Normal_Channel Table_Macro2" xfId="693"/>
    <cellStyle name="Normal_Channel Table_Module1" xfId="694"/>
    <cellStyle name="Normal_CHINA" xfId="695"/>
    <cellStyle name="Normal_Cht-Capex per line" xfId="696"/>
    <cellStyle name="Normal_Cht-Cum Real Opr Cf" xfId="697"/>
    <cellStyle name="Normal_Cht-Dep%Rev" xfId="698"/>
    <cellStyle name="Normal_Cht-Real Opr Cf" xfId="699"/>
    <cellStyle name="Normal_Cht-Rev dist" xfId="700"/>
    <cellStyle name="Normal_Cht-Rev p line" xfId="701"/>
    <cellStyle name="Normal_Cht-Rev per Staff" xfId="702"/>
    <cellStyle name="Normal_Cht-Staff cost%revenue" xfId="703"/>
    <cellStyle name="Normal_C-Line per Staff" xfId="704"/>
    <cellStyle name="Normal_C-lines distribution" xfId="705"/>
    <cellStyle name="Normal_COMPUTATION" xfId="706"/>
    <cellStyle name="Normal_Conso~30sep02" xfId="707"/>
    <cellStyle name="Normal_CONSOL97" xfId="708"/>
    <cellStyle name="Normal_CONSOLCF'00" xfId="709"/>
    <cellStyle name="Normal_C-Orig PLDT lines" xfId="710"/>
    <cellStyle name="Normal_Cost Summ" xfId="711"/>
    <cellStyle name="Normal_Co-wide Monthly" xfId="712"/>
    <cellStyle name="Normal_C-Ret on Rev" xfId="713"/>
    <cellStyle name="Normal_C-ROACE" xfId="714"/>
    <cellStyle name="Normal_CROCF" xfId="715"/>
    <cellStyle name="Normal_Cum Real Opr Cf" xfId="716"/>
    <cellStyle name="Normal_Demand Fcst." xfId="717"/>
    <cellStyle name="Normal_Dep%Rev" xfId="718"/>
    <cellStyle name="Normal_detail" xfId="719"/>
    <cellStyle name="Normal_Div~TaxComp" xfId="720"/>
    <cellStyle name="Normal_E&amp;ONW1" xfId="721"/>
    <cellStyle name="Normal_E&amp;ONW2" xfId="722"/>
    <cellStyle name="Normal_E&amp;OOCPX" xfId="723"/>
    <cellStyle name="Normal_EMSAOI" xfId="724"/>
    <cellStyle name="Normal_EPS" xfId="725"/>
    <cellStyle name="Normal_F&amp;COCPX" xfId="726"/>
    <cellStyle name="Normal_Focus goals" xfId="727"/>
    <cellStyle name="Normal_FON95-03" xfId="728"/>
    <cellStyle name="Normal_Full Year FY96" xfId="729"/>
    <cellStyle name="Normal_GLHC" xfId="730"/>
    <cellStyle name="Normal_HC9503" xfId="731"/>
    <cellStyle name="Normal_Inputs" xfId="732"/>
    <cellStyle name="Normal_INTERC12" xfId="733"/>
    <cellStyle name="Normal_INTEREST" xfId="734"/>
    <cellStyle name="Normal_INV-FOOTNOTE" xfId="735"/>
    <cellStyle name="Normal_IRR" xfId="736"/>
    <cellStyle name="Normal_ITOCPX" xfId="737"/>
    <cellStyle name="Normal_laroux" xfId="738"/>
    <cellStyle name="Normal_laroux_1" xfId="739"/>
    <cellStyle name="Normal_laroux_1_12~3SO2" xfId="740"/>
    <cellStyle name="Normal_laroux_1_pldt" xfId="741"/>
    <cellStyle name="Normal_laroux_1_pldt_1" xfId="742"/>
    <cellStyle name="Normal_laroux_1_pldt_2" xfId="743"/>
    <cellStyle name="Normal_laroux_12~3SO2" xfId="744"/>
    <cellStyle name="Normal_laroux_2" xfId="745"/>
    <cellStyle name="Normal_laroux_2_pldt" xfId="746"/>
    <cellStyle name="Normal_laroux_2_pldt_1" xfId="747"/>
    <cellStyle name="Normal_laroux_2_pldt_2" xfId="748"/>
    <cellStyle name="Normal_laroux_3" xfId="749"/>
    <cellStyle name="Normal_laroux_3_pldt" xfId="750"/>
    <cellStyle name="Normal_laroux_3_pldt_1" xfId="751"/>
    <cellStyle name="Normal_laroux_4" xfId="752"/>
    <cellStyle name="Normal_laroux_4_pldt" xfId="753"/>
    <cellStyle name="Normal_laroux_4_pldt_1" xfId="754"/>
    <cellStyle name="Normal_laroux_5" xfId="755"/>
    <cellStyle name="Normal_laroux_5_pldt" xfId="756"/>
    <cellStyle name="Normal_laroux_6" xfId="757"/>
    <cellStyle name="Normal_laroux_6_pldt" xfId="758"/>
    <cellStyle name="Normal_laroux_7" xfId="759"/>
    <cellStyle name="Normal_laroux_7_pldt" xfId="760"/>
    <cellStyle name="Normal_laroux_8" xfId="761"/>
    <cellStyle name="Normal_laroux_8_pldt" xfId="762"/>
    <cellStyle name="Normal_laroux_9" xfId="763"/>
    <cellStyle name="Normal_laroux_pldt" xfId="764"/>
    <cellStyle name="Normal_laroux_pldt_1" xfId="765"/>
    <cellStyle name="Normal_Line Inst." xfId="766"/>
    <cellStyle name="Normal_MACRO1.XLM" xfId="767"/>
    <cellStyle name="Normal_Macro2" xfId="768"/>
    <cellStyle name="Normal_MATERAL2" xfId="769"/>
    <cellStyle name="Normal_MKGOCPX" xfId="770"/>
    <cellStyle name="Normal_Mkt Shr" xfId="771"/>
    <cellStyle name="Normal_MOBCPX" xfId="772"/>
    <cellStyle name="Normal_Module1" xfId="773"/>
    <cellStyle name="Normal_Module1_1" xfId="774"/>
    <cellStyle name="Normal_Module5" xfId="775"/>
    <cellStyle name="Normal_mud plant bolted" xfId="776"/>
    <cellStyle name="Normal_NAMNFI" xfId="777"/>
    <cellStyle name="Normal_NAMOCF" xfId="778"/>
    <cellStyle name="Normal_NCR-C&amp;W Val" xfId="779"/>
    <cellStyle name="Normal_NCR-Cap intensity" xfId="780"/>
    <cellStyle name="Normal_NCR-Line per Staff" xfId="781"/>
    <cellStyle name="Normal_NCR-Rev dist" xfId="782"/>
    <cellStyle name="Normal_NFIWKS" xfId="783"/>
    <cellStyle name="Normal_Op Cost Break" xfId="784"/>
    <cellStyle name="Normal_OSMOCPX" xfId="785"/>
    <cellStyle name="Normal_P&amp;L" xfId="786"/>
    <cellStyle name="Normal_P9ASIA" xfId="787"/>
    <cellStyle name="Normal_P9NOA" xfId="788"/>
    <cellStyle name="Normal_P9PRC" xfId="789"/>
    <cellStyle name="Normal_PGMKOCPX" xfId="790"/>
    <cellStyle name="Normal_PGNW1" xfId="791"/>
    <cellStyle name="Normal_PGNW2" xfId="792"/>
    <cellStyle name="Normal_PGNWOCPX" xfId="793"/>
    <cellStyle name="Normal_PLDT" xfId="794"/>
    <cellStyle name="Normal_PLDT_1" xfId="795"/>
    <cellStyle name="Normal_PLDT_2" xfId="796"/>
    <cellStyle name="Normal_pldt_2_pldt" xfId="797"/>
    <cellStyle name="Normal_PLDT_3" xfId="798"/>
    <cellStyle name="Normal_pldt_3_pldt" xfId="799"/>
    <cellStyle name="Normal_PLDT_4" xfId="800"/>
    <cellStyle name="Normal_pldt_4_pldt" xfId="801"/>
    <cellStyle name="Normal_pldt_5" xfId="802"/>
    <cellStyle name="Normal_pldt_6" xfId="803"/>
    <cellStyle name="Normal_pldt_7" xfId="804"/>
    <cellStyle name="Normal_pldt_8" xfId="805"/>
    <cellStyle name="Normal_pldt_9" xfId="806"/>
    <cellStyle name="Normal_pldt_A" xfId="807"/>
    <cellStyle name="Normal_pldt_pldt" xfId="808"/>
    <cellStyle name="Normal_PRCBD" xfId="809"/>
    <cellStyle name="Normal_PREC0395" xfId="810"/>
    <cellStyle name="Normal_PREPAID" xfId="811"/>
    <cellStyle name="Normal_PROD SALES" xfId="812"/>
    <cellStyle name="Normal_PROD SALES by Region Pg 2" xfId="813"/>
    <cellStyle name="Normal_PRODUCT" xfId="814"/>
    <cellStyle name="Normal_Q1 FY96" xfId="815"/>
    <cellStyle name="Normal_Q2 FY96" xfId="816"/>
    <cellStyle name="Normal_Q3 FY96" xfId="817"/>
    <cellStyle name="Normal_Q4 FY96" xfId="818"/>
    <cellStyle name="Normal_QTR94_95" xfId="819"/>
    <cellStyle name="Normal_r1" xfId="820"/>
    <cellStyle name="Normal_Real Opr Cf" xfId="821"/>
    <cellStyle name="Normal_Real Rev per Staff (1)" xfId="822"/>
    <cellStyle name="Normal_Real Rev per Staff (2)" xfId="823"/>
    <cellStyle name="Normal_recap" xfId="824"/>
    <cellStyle name="Normal_Reg-By Timeframe" xfId="825"/>
    <cellStyle name="Normal_Region 2-C&amp;W" xfId="826"/>
    <cellStyle name="Normal_Req Summ" xfId="827"/>
    <cellStyle name="Normal_RES997" xfId="828"/>
    <cellStyle name="Normal_Return on Rev" xfId="829"/>
    <cellStyle name="Normal_Rev p line" xfId="830"/>
    <cellStyle name="Normal_ROACE" xfId="831"/>
    <cellStyle name="Normal_ROCF (Tot)" xfId="832"/>
    <cellStyle name="Normal_RPTREV12" xfId="833"/>
    <cellStyle name="Normal_SAMPLREV" xfId="834"/>
    <cellStyle name="Normal_SAMPLSHP" xfId="835"/>
    <cellStyle name="Normal_SATOCPX" xfId="836"/>
    <cellStyle name="Normal_Sheet1" xfId="837"/>
    <cellStyle name="Normal_Sheet1 (2)" xfId="838"/>
    <cellStyle name="Normal_Sheet1_laroux" xfId="839"/>
    <cellStyle name="Normal_Sheet1_PERSONAL" xfId="840"/>
    <cellStyle name="Normal_Sheet1_pldt" xfId="841"/>
    <cellStyle name="Normal_Sheet1_pldt_1" xfId="842"/>
    <cellStyle name="Normal_Sheet4" xfId="843"/>
    <cellStyle name="Normal_Staff cost%rev" xfId="844"/>
    <cellStyle name="Normal_Summary" xfId="845"/>
    <cellStyle name="Normal_TAX398" xfId="846"/>
    <cellStyle name="Normal_TBPL0195" xfId="847"/>
    <cellStyle name="Normal_TMSNW1" xfId="848"/>
    <cellStyle name="Normal_TMSNW2" xfId="849"/>
    <cellStyle name="Normal_TMSOCPX" xfId="850"/>
    <cellStyle name="Normal_Total-Rev dist." xfId="851"/>
    <cellStyle name="Percent" xfId="852"/>
    <cellStyle name="Percent [2]" xfId="853"/>
    <cellStyle name="Percent_12~3SO2" xfId="854"/>
    <cellStyle name="Percent_laroux" xfId="855"/>
    <cellStyle name="Percent_PERSONAL" xfId="856"/>
    <cellStyle name="PERCENTAGE" xfId="8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8"/>
  <sheetViews>
    <sheetView showGridLines="0" tabSelected="1" zoomScale="85" zoomScaleNormal="85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12.75">
      <c r="A2" s="93" t="s">
        <v>6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2.75">
      <c r="A3" s="93" t="s">
        <v>62</v>
      </c>
      <c r="B3" s="93"/>
      <c r="C3" s="93"/>
      <c r="D3" s="93"/>
      <c r="E3" s="93"/>
      <c r="F3" s="93"/>
      <c r="G3" s="93"/>
      <c r="H3" s="93"/>
      <c r="I3" s="93"/>
      <c r="J3" s="93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59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83" t="s">
        <v>60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84" t="s">
        <v>61</v>
      </c>
      <c r="I10" s="5"/>
      <c r="J10" s="84" t="s">
        <v>27</v>
      </c>
    </row>
    <row r="11" spans="1:10" ht="12.75">
      <c r="A11" s="1"/>
      <c r="B11" s="1"/>
      <c r="C11" s="1"/>
      <c r="D11" s="1"/>
      <c r="E11" s="1"/>
      <c r="F11" s="1"/>
      <c r="H11" s="9">
        <v>2003</v>
      </c>
      <c r="I11" s="5"/>
      <c r="J11" s="9">
        <v>2003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8846</v>
      </c>
      <c r="I14" s="1"/>
      <c r="J14" s="15">
        <v>9150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1247</v>
      </c>
      <c r="I15" s="1"/>
      <c r="J15" s="15">
        <v>1369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2621</v>
      </c>
      <c r="I16" s="7"/>
      <c r="J16" s="11">
        <v>2621</v>
      </c>
    </row>
    <row r="17" spans="1:10" ht="12.75">
      <c r="A17" s="2"/>
      <c r="B17" s="1"/>
      <c r="C17" s="1"/>
      <c r="D17" s="1"/>
      <c r="E17" s="1"/>
      <c r="F17" s="1"/>
      <c r="H17" s="19">
        <f>SUM(H14:H16)</f>
        <v>12714</v>
      </c>
      <c r="I17" s="7"/>
      <c r="J17" s="19">
        <f>SUM(J14:J16)</f>
        <v>13140</v>
      </c>
    </row>
    <row r="18" spans="1:10" ht="12.75">
      <c r="A18" s="2"/>
      <c r="B18" s="1" t="s">
        <v>13</v>
      </c>
      <c r="C18" s="1"/>
      <c r="D18" s="1"/>
      <c r="E18" s="1"/>
      <c r="F18" s="1"/>
      <c r="H18" s="8"/>
      <c r="I18" s="7"/>
      <c r="J18" s="8"/>
    </row>
    <row r="19" spans="1:10" ht="12.75">
      <c r="A19" s="1"/>
      <c r="B19" s="1"/>
      <c r="C19" s="1" t="s">
        <v>28</v>
      </c>
      <c r="D19" s="1"/>
      <c r="E19" s="1"/>
      <c r="F19" s="1"/>
      <c r="H19" s="20">
        <v>55461</v>
      </c>
      <c r="I19" s="7"/>
      <c r="J19" s="20">
        <v>26067</v>
      </c>
    </row>
    <row r="20" spans="1:10" ht="12.75">
      <c r="A20" s="1"/>
      <c r="B20" s="1"/>
      <c r="C20" s="1" t="s">
        <v>30</v>
      </c>
      <c r="D20" s="1"/>
      <c r="E20" s="1"/>
      <c r="F20" s="1"/>
      <c r="H20" s="21">
        <v>71542</v>
      </c>
      <c r="I20" s="7"/>
      <c r="J20" s="21">
        <v>18581</v>
      </c>
    </row>
    <row r="21" spans="1:10" ht="12.75">
      <c r="A21" s="1"/>
      <c r="B21" s="1"/>
      <c r="C21" s="1" t="s">
        <v>31</v>
      </c>
      <c r="D21" s="1"/>
      <c r="E21" s="1"/>
      <c r="F21" s="1"/>
      <c r="H21" s="21">
        <v>134351</v>
      </c>
      <c r="I21" s="7"/>
      <c r="J21" s="21">
        <v>184825</v>
      </c>
    </row>
    <row r="22" spans="1:11" ht="12.75">
      <c r="A22" s="1"/>
      <c r="B22" s="1"/>
      <c r="C22" s="1"/>
      <c r="D22" s="1"/>
      <c r="E22" s="1"/>
      <c r="F22" s="1"/>
      <c r="H22" s="22">
        <f>SUM(H19:H21)</f>
        <v>261354</v>
      </c>
      <c r="I22" s="7"/>
      <c r="J22" s="22">
        <f>SUM(J19:J21)</f>
        <v>229473</v>
      </c>
      <c r="K22" s="88"/>
    </row>
    <row r="23" spans="1:10" ht="12.75">
      <c r="A23" s="2"/>
      <c r="B23" s="1" t="s">
        <v>14</v>
      </c>
      <c r="C23" s="1"/>
      <c r="D23" s="1"/>
      <c r="E23" s="1"/>
      <c r="F23" s="1"/>
      <c r="H23" s="23"/>
      <c r="I23" s="7"/>
      <c r="J23" s="23"/>
    </row>
    <row r="24" spans="1:10" ht="12.75">
      <c r="A24" s="1"/>
      <c r="B24" s="1"/>
      <c r="C24" s="1" t="s">
        <v>29</v>
      </c>
      <c r="D24" s="1"/>
      <c r="E24" s="1"/>
      <c r="F24" s="1"/>
      <c r="H24" s="24">
        <v>57391</v>
      </c>
      <c r="I24" s="1"/>
      <c r="J24" s="24">
        <v>28329</v>
      </c>
    </row>
    <row r="25" spans="1:10" ht="12.75">
      <c r="A25" s="1"/>
      <c r="B25" s="1"/>
      <c r="C25" s="1" t="s">
        <v>1</v>
      </c>
      <c r="D25" s="1"/>
      <c r="E25" s="1"/>
      <c r="F25" s="1"/>
      <c r="H25" s="24">
        <v>10929</v>
      </c>
      <c r="I25" s="1"/>
      <c r="J25" s="24">
        <v>11270</v>
      </c>
    </row>
    <row r="26" spans="1:10" ht="12.75">
      <c r="A26" s="1"/>
      <c r="B26" s="1"/>
      <c r="C26" s="1"/>
      <c r="D26" s="1"/>
      <c r="E26" s="1"/>
      <c r="F26" s="1"/>
      <c r="H26" s="25">
        <f>SUM(H24:H25)</f>
        <v>68320</v>
      </c>
      <c r="I26" s="1"/>
      <c r="J26" s="25">
        <f>SUM(J24:J25)</f>
        <v>39599</v>
      </c>
    </row>
    <row r="27" spans="1:10" ht="7.5" customHeight="1">
      <c r="A27" s="1"/>
      <c r="B27" s="1"/>
      <c r="C27" s="1"/>
      <c r="D27" s="1"/>
      <c r="E27" s="1"/>
      <c r="F27" s="1"/>
      <c r="H27" s="15"/>
      <c r="I27" s="1"/>
      <c r="J27" s="15"/>
    </row>
    <row r="28" spans="1:10" ht="12.75">
      <c r="A28" s="2"/>
      <c r="B28" s="1" t="s">
        <v>15</v>
      </c>
      <c r="C28" s="1"/>
      <c r="D28" s="1"/>
      <c r="E28" s="1"/>
      <c r="F28" s="1"/>
      <c r="H28" s="15">
        <f>H22-H26</f>
        <v>193034</v>
      </c>
      <c r="I28" s="1"/>
      <c r="J28" s="15">
        <f>J22-J26</f>
        <v>189874</v>
      </c>
    </row>
    <row r="29" spans="1:10" ht="7.5" customHeight="1" thickBot="1">
      <c r="A29" s="2"/>
      <c r="B29" s="1"/>
      <c r="C29" s="1"/>
      <c r="D29" s="1"/>
      <c r="E29" s="1"/>
      <c r="F29" s="1"/>
      <c r="H29" s="15"/>
      <c r="I29" s="1"/>
      <c r="J29" s="15"/>
    </row>
    <row r="30" spans="1:10" ht="13.5" thickBot="1">
      <c r="A30" s="1"/>
      <c r="B30" s="1"/>
      <c r="C30" s="1"/>
      <c r="D30" s="1"/>
      <c r="E30" s="1"/>
      <c r="F30" s="1"/>
      <c r="H30" s="17">
        <f>H17+H28</f>
        <v>205748</v>
      </c>
      <c r="I30" s="1"/>
      <c r="J30" s="17">
        <f>J17+J28</f>
        <v>203014</v>
      </c>
    </row>
    <row r="31" spans="1:10" ht="7.5" customHeight="1">
      <c r="A31" s="1"/>
      <c r="B31" s="1"/>
      <c r="C31" s="1"/>
      <c r="D31" s="1"/>
      <c r="E31" s="1"/>
      <c r="F31" s="1"/>
      <c r="H31" s="18"/>
      <c r="I31" s="1"/>
      <c r="J31" s="18"/>
    </row>
    <row r="32" spans="1:10" ht="12.75">
      <c r="A32" s="2"/>
      <c r="B32" s="1" t="s">
        <v>9</v>
      </c>
      <c r="C32" s="1"/>
      <c r="D32" s="1"/>
      <c r="E32" s="1"/>
      <c r="F32" s="1"/>
      <c r="H32" s="1"/>
      <c r="I32" s="1"/>
      <c r="J32" s="1"/>
    </row>
    <row r="33" spans="1:10" ht="7.5" customHeight="1">
      <c r="A33" s="2"/>
      <c r="B33" s="1"/>
      <c r="C33" s="1"/>
      <c r="D33" s="1"/>
      <c r="E33" s="1"/>
      <c r="F33" s="1"/>
      <c r="H33" s="1"/>
      <c r="I33" s="1"/>
      <c r="J33" s="1"/>
    </row>
    <row r="34" spans="1:10" ht="12.75">
      <c r="A34" s="2"/>
      <c r="B34" s="1" t="s">
        <v>16</v>
      </c>
      <c r="C34" s="1"/>
      <c r="D34" s="1"/>
      <c r="E34" s="1"/>
      <c r="F34" s="1"/>
      <c r="H34" s="1"/>
      <c r="I34" s="1"/>
      <c r="J34" s="1"/>
    </row>
    <row r="35" spans="1:10" ht="12.75">
      <c r="A35" s="1"/>
      <c r="B35" s="1"/>
      <c r="C35" s="1" t="s">
        <v>2</v>
      </c>
      <c r="D35" s="1"/>
      <c r="E35" s="1"/>
      <c r="F35" s="1"/>
      <c r="H35" s="15">
        <v>60000</v>
      </c>
      <c r="I35" s="1"/>
      <c r="J35" s="15">
        <v>60000</v>
      </c>
    </row>
    <row r="36" spans="1:10" ht="12.75">
      <c r="A36" s="1"/>
      <c r="B36" s="1"/>
      <c r="C36" s="1" t="s">
        <v>3</v>
      </c>
      <c r="D36" s="1"/>
      <c r="E36" s="1"/>
      <c r="F36" s="1"/>
      <c r="H36" s="11">
        <v>144148</v>
      </c>
      <c r="I36" s="1"/>
      <c r="J36" s="11">
        <v>141416</v>
      </c>
    </row>
    <row r="37" spans="1:10" ht="12.75">
      <c r="A37" s="1"/>
      <c r="B37" s="1"/>
      <c r="C37" s="1"/>
      <c r="D37" s="1"/>
      <c r="E37" s="1"/>
      <c r="F37" s="1"/>
      <c r="H37" s="19">
        <f>SUM(H34:H36)</f>
        <v>204148</v>
      </c>
      <c r="I37" s="7"/>
      <c r="J37" s="19">
        <f>SUM(J34:J36)</f>
        <v>201416</v>
      </c>
    </row>
    <row r="38" spans="1:10" ht="7.5" customHeight="1">
      <c r="A38" s="1"/>
      <c r="B38" s="1"/>
      <c r="C38" s="1"/>
      <c r="D38" s="1"/>
      <c r="E38" s="1"/>
      <c r="F38" s="1"/>
      <c r="H38" s="1"/>
      <c r="I38" s="1"/>
      <c r="J38" s="1"/>
    </row>
    <row r="39" spans="1:10" ht="12.75">
      <c r="A39" s="2"/>
      <c r="B39" s="1" t="s">
        <v>17</v>
      </c>
      <c r="C39" s="1"/>
      <c r="D39" s="1"/>
      <c r="E39" s="1"/>
      <c r="F39" s="1"/>
      <c r="H39" s="15">
        <v>1309</v>
      </c>
      <c r="I39" s="1"/>
      <c r="J39" s="15">
        <v>1307</v>
      </c>
    </row>
    <row r="40" spans="1:10" ht="12.75">
      <c r="A40" s="2"/>
      <c r="B40" s="1" t="s">
        <v>18</v>
      </c>
      <c r="C40" s="1"/>
      <c r="D40" s="1"/>
      <c r="E40" s="1"/>
      <c r="F40" s="1"/>
      <c r="H40" s="8"/>
      <c r="I40" s="7"/>
      <c r="J40" s="8"/>
    </row>
    <row r="41" spans="1:10" ht="12.75">
      <c r="A41" s="2"/>
      <c r="C41" s="1" t="s">
        <v>5</v>
      </c>
      <c r="D41" s="1"/>
      <c r="E41" s="1"/>
      <c r="F41" s="1"/>
      <c r="H41" s="1">
        <v>291</v>
      </c>
      <c r="I41" s="1"/>
      <c r="J41" s="1">
        <v>291</v>
      </c>
    </row>
    <row r="42" spans="1:10" ht="7.5" customHeight="1" thickBot="1">
      <c r="A42" s="2"/>
      <c r="B42" s="1"/>
      <c r="C42" s="1"/>
      <c r="D42" s="1"/>
      <c r="E42" s="1"/>
      <c r="F42" s="1"/>
      <c r="H42" s="16"/>
      <c r="I42" s="1"/>
      <c r="J42" s="16"/>
    </row>
    <row r="43" spans="1:10" ht="13.5" thickBot="1">
      <c r="A43" s="1"/>
      <c r="B43" s="1"/>
      <c r="C43" s="1"/>
      <c r="D43" s="1"/>
      <c r="E43" s="1"/>
      <c r="F43" s="1"/>
      <c r="H43" s="17">
        <f>SUM(H37:H42)</f>
        <v>205748</v>
      </c>
      <c r="I43" s="1"/>
      <c r="J43" s="17">
        <f>SUM(J37:J42)</f>
        <v>203014</v>
      </c>
    </row>
    <row r="44" spans="1:10" ht="7.5" customHeight="1">
      <c r="A44" s="1"/>
      <c r="B44" s="1"/>
      <c r="C44" s="1"/>
      <c r="D44" s="1"/>
      <c r="E44" s="1"/>
      <c r="F44" s="1"/>
      <c r="H44" s="18"/>
      <c r="I44" s="1"/>
      <c r="J44" s="18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7"/>
      <c r="F48" s="4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6" t="s">
        <v>52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65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 t="s">
        <v>25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19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186"/>
  <sheetViews>
    <sheetView showGridLines="0" zoomScale="85" zoomScaleNormal="85" workbookViewId="0" topLeftCell="A1">
      <selection activeCell="B16" sqref="B16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7" width="7.57421875" style="26" customWidth="1"/>
    <col min="8" max="8" width="10.57421875" style="26" customWidth="1"/>
    <col min="9" max="9" width="5.7109375" style="26" customWidth="1"/>
    <col min="10" max="10" width="10.8515625" style="26" customWidth="1"/>
    <col min="11" max="11" width="5.7109375" style="26" customWidth="1"/>
    <col min="12" max="12" width="5.8515625" style="26" customWidth="1"/>
    <col min="13" max="16384" width="9.7109375" style="26" customWidth="1"/>
  </cols>
  <sheetData>
    <row r="1" spans="1:10" ht="12.75">
      <c r="A1" s="38"/>
      <c r="B1" s="39" t="s">
        <v>53</v>
      </c>
      <c r="C1" s="38"/>
      <c r="D1" s="38"/>
      <c r="E1" s="38"/>
      <c r="F1" s="38"/>
      <c r="G1" s="38"/>
      <c r="H1" s="38"/>
      <c r="I1" s="89"/>
      <c r="J1" s="38"/>
    </row>
    <row r="2" spans="1:10" ht="12.75">
      <c r="A2" s="38"/>
      <c r="B2" s="40" t="s">
        <v>63</v>
      </c>
      <c r="C2" s="38"/>
      <c r="D2" s="38"/>
      <c r="E2" s="38"/>
      <c r="F2" s="38"/>
      <c r="G2" s="38"/>
      <c r="H2" s="38"/>
      <c r="I2" s="38"/>
      <c r="J2" s="38"/>
    </row>
    <row r="3" spans="1:10" ht="12.75">
      <c r="A3" s="38"/>
      <c r="B3" s="39"/>
      <c r="C3" s="38"/>
      <c r="D3" s="38"/>
      <c r="E3" s="38"/>
      <c r="F3" s="38"/>
      <c r="G3" s="38"/>
      <c r="H3" s="38"/>
      <c r="I3" s="38"/>
      <c r="J3" s="38"/>
    </row>
    <row r="4" spans="1:10" ht="12.75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1" ht="12.75">
      <c r="A5" s="38"/>
      <c r="B5" s="38"/>
      <c r="C5" s="38"/>
      <c r="D5" s="38"/>
      <c r="E5" s="38"/>
      <c r="F5" s="38"/>
      <c r="G5" s="41"/>
      <c r="H5" s="43"/>
      <c r="I5" s="41"/>
      <c r="J5" s="43" t="s">
        <v>58</v>
      </c>
      <c r="K5" s="27"/>
    </row>
    <row r="6" spans="1:11" ht="12.75">
      <c r="A6" s="38"/>
      <c r="B6" s="38"/>
      <c r="C6" s="38"/>
      <c r="D6" s="38"/>
      <c r="E6" s="38"/>
      <c r="F6" s="38"/>
      <c r="G6" s="41"/>
      <c r="H6" s="43"/>
      <c r="I6" s="41"/>
      <c r="J6" s="43" t="s">
        <v>32</v>
      </c>
      <c r="K6" s="27"/>
    </row>
    <row r="7" spans="1:11" ht="12.75">
      <c r="A7" s="38"/>
      <c r="B7" s="38"/>
      <c r="C7" s="38"/>
      <c r="D7" s="38"/>
      <c r="E7" s="38"/>
      <c r="F7" s="38"/>
      <c r="G7" s="41"/>
      <c r="H7" s="42"/>
      <c r="I7" s="41"/>
      <c r="J7" s="42" t="s">
        <v>64</v>
      </c>
      <c r="K7" s="27"/>
    </row>
    <row r="8" spans="1:12" ht="12.75">
      <c r="A8" s="38"/>
      <c r="B8" s="38"/>
      <c r="C8" s="38"/>
      <c r="D8" s="38"/>
      <c r="E8" s="38"/>
      <c r="F8" s="38"/>
      <c r="G8" s="44"/>
      <c r="H8" s="43"/>
      <c r="I8" s="43"/>
      <c r="J8" s="43" t="s">
        <v>0</v>
      </c>
      <c r="K8" s="28"/>
      <c r="L8" s="29"/>
    </row>
    <row r="9" spans="1:11" ht="12.75">
      <c r="A9" s="38"/>
      <c r="B9" s="38"/>
      <c r="C9" s="38"/>
      <c r="D9" s="38"/>
      <c r="E9" s="38"/>
      <c r="F9" s="38"/>
      <c r="G9" s="45"/>
      <c r="H9" s="45"/>
      <c r="I9" s="45"/>
      <c r="J9" s="45"/>
      <c r="K9" s="30"/>
    </row>
    <row r="10" spans="1:10" ht="12.75">
      <c r="A10" s="38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2.75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2" ht="13.5" thickBot="1">
      <c r="A12" s="38"/>
      <c r="B12" s="38" t="s">
        <v>33</v>
      </c>
      <c r="C12" s="38"/>
      <c r="D12" s="38"/>
      <c r="E12" s="38"/>
      <c r="F12" s="38"/>
      <c r="G12" s="46"/>
      <c r="H12" s="90"/>
      <c r="I12" s="47"/>
      <c r="J12" s="85">
        <v>2315</v>
      </c>
      <c r="K12" s="31"/>
      <c r="L12" s="32"/>
    </row>
    <row r="13" spans="1:12" ht="13.5" thickTop="1">
      <c r="A13" s="38"/>
      <c r="B13" s="38"/>
      <c r="C13" s="38"/>
      <c r="D13" s="38"/>
      <c r="E13" s="38"/>
      <c r="F13" s="38"/>
      <c r="G13" s="46"/>
      <c r="H13" s="46"/>
      <c r="I13" s="47"/>
      <c r="J13" s="46"/>
      <c r="K13" s="31"/>
      <c r="L13" s="32"/>
    </row>
    <row r="14" spans="1:12" ht="12.75">
      <c r="A14" s="38"/>
      <c r="B14" s="38" t="s">
        <v>74</v>
      </c>
      <c r="C14" s="38"/>
      <c r="D14" s="38"/>
      <c r="E14" s="38"/>
      <c r="F14" s="38"/>
      <c r="G14" s="48"/>
      <c r="H14" s="46"/>
      <c r="I14" s="49"/>
      <c r="J14" s="48">
        <v>2254</v>
      </c>
      <c r="K14" s="33"/>
      <c r="L14" s="32"/>
    </row>
    <row r="15" spans="1:12" ht="12.75">
      <c r="A15" s="38"/>
      <c r="B15" s="38"/>
      <c r="C15" s="38"/>
      <c r="D15" s="38"/>
      <c r="E15" s="38"/>
      <c r="F15" s="38"/>
      <c r="G15" s="48"/>
      <c r="H15" s="52"/>
      <c r="I15" s="49"/>
      <c r="J15" s="50"/>
      <c r="K15" s="33"/>
      <c r="L15" s="32"/>
    </row>
    <row r="16" spans="1:12" ht="12.75">
      <c r="A16" s="38"/>
      <c r="B16" s="38" t="s">
        <v>34</v>
      </c>
      <c r="C16" s="38"/>
      <c r="D16" s="38"/>
      <c r="E16" s="38"/>
      <c r="F16" s="38"/>
      <c r="G16" s="46"/>
      <c r="H16" s="90"/>
      <c r="I16" s="47"/>
      <c r="J16" s="51">
        <v>0</v>
      </c>
      <c r="K16" s="31"/>
      <c r="L16" s="32"/>
    </row>
    <row r="17" spans="1:12" ht="12.75">
      <c r="A17" s="38"/>
      <c r="B17" s="38"/>
      <c r="C17" s="38"/>
      <c r="D17" s="38"/>
      <c r="E17" s="38"/>
      <c r="F17" s="38"/>
      <c r="G17" s="48"/>
      <c r="H17" s="52"/>
      <c r="I17" s="49"/>
      <c r="J17" s="52"/>
      <c r="K17" s="33"/>
      <c r="L17" s="32"/>
    </row>
    <row r="18" spans="1:12" ht="12.75">
      <c r="A18" s="38"/>
      <c r="B18" s="38" t="s">
        <v>35</v>
      </c>
      <c r="C18" s="38"/>
      <c r="D18" s="38"/>
      <c r="E18" s="38"/>
      <c r="F18" s="38"/>
      <c r="G18" s="46"/>
      <c r="H18" s="90"/>
      <c r="I18" s="47"/>
      <c r="J18" s="53">
        <v>1596</v>
      </c>
      <c r="K18" s="31"/>
      <c r="L18" s="32"/>
    </row>
    <row r="19" spans="1:12" ht="12.75">
      <c r="A19" s="38"/>
      <c r="B19" s="38"/>
      <c r="C19" s="38"/>
      <c r="D19" s="38"/>
      <c r="E19" s="38"/>
      <c r="F19" s="38"/>
      <c r="G19" s="48"/>
      <c r="H19" s="46"/>
      <c r="I19" s="49"/>
      <c r="J19" s="48"/>
      <c r="K19" s="33"/>
      <c r="L19" s="32"/>
    </row>
    <row r="20" spans="1:12" ht="12.75">
      <c r="A20" s="38"/>
      <c r="B20" s="38" t="s">
        <v>36</v>
      </c>
      <c r="C20" s="38"/>
      <c r="D20" s="38"/>
      <c r="E20" s="38"/>
      <c r="F20" s="38"/>
      <c r="G20" s="46"/>
      <c r="H20" s="46"/>
      <c r="I20" s="47"/>
      <c r="J20" s="46">
        <f>SUM(J14:J19)</f>
        <v>3850</v>
      </c>
      <c r="K20" s="31"/>
      <c r="L20" s="34"/>
    </row>
    <row r="21" spans="1:12" ht="12.75">
      <c r="A21" s="38"/>
      <c r="B21" s="38"/>
      <c r="C21" s="38"/>
      <c r="D21" s="38"/>
      <c r="E21" s="38"/>
      <c r="F21" s="38"/>
      <c r="G21" s="48"/>
      <c r="H21" s="46"/>
      <c r="I21" s="49"/>
      <c r="J21" s="46"/>
      <c r="K21" s="33"/>
      <c r="L21" s="32"/>
    </row>
    <row r="22" spans="1:11" ht="12.75">
      <c r="A22" s="38"/>
      <c r="B22" s="38" t="s">
        <v>37</v>
      </c>
      <c r="C22" s="38"/>
      <c r="D22" s="38"/>
      <c r="E22" s="38"/>
      <c r="F22" s="38"/>
      <c r="G22" s="48"/>
      <c r="H22" s="90"/>
      <c r="I22" s="49"/>
      <c r="J22" s="53">
        <v>-1117</v>
      </c>
      <c r="K22" s="33"/>
    </row>
    <row r="23" spans="1:11" ht="12.75">
      <c r="A23" s="38"/>
      <c r="B23" s="38"/>
      <c r="C23" s="38"/>
      <c r="D23" s="38"/>
      <c r="E23" s="38"/>
      <c r="F23" s="38"/>
      <c r="G23" s="48"/>
      <c r="H23" s="46"/>
      <c r="I23" s="49"/>
      <c r="J23" s="46"/>
      <c r="K23" s="33"/>
    </row>
    <row r="24" spans="1:11" ht="12.75">
      <c r="A24" s="38"/>
      <c r="B24" s="38" t="s">
        <v>38</v>
      </c>
      <c r="C24" s="38"/>
      <c r="D24" s="38"/>
      <c r="E24" s="38"/>
      <c r="F24" s="38"/>
      <c r="G24" s="48"/>
      <c r="H24" s="46"/>
      <c r="I24" s="49"/>
      <c r="J24" s="48">
        <f>SUM(J20:J22)</f>
        <v>2733</v>
      </c>
      <c r="K24" s="33"/>
    </row>
    <row r="25" spans="1:11" ht="12.75">
      <c r="A25" s="38"/>
      <c r="B25" s="38"/>
      <c r="C25" s="38"/>
      <c r="D25" s="38"/>
      <c r="E25" s="38"/>
      <c r="F25" s="38"/>
      <c r="G25" s="48"/>
      <c r="H25" s="46"/>
      <c r="I25" s="49"/>
      <c r="J25" s="48"/>
      <c r="K25" s="33"/>
    </row>
    <row r="26" spans="1:11" ht="13.5" thickBot="1">
      <c r="A26" s="38"/>
      <c r="B26" s="38" t="s">
        <v>20</v>
      </c>
      <c r="C26" s="38"/>
      <c r="D26" s="38"/>
      <c r="E26" s="38"/>
      <c r="F26" s="38"/>
      <c r="G26" s="46"/>
      <c r="H26" s="90"/>
      <c r="I26" s="47"/>
      <c r="J26" s="54">
        <v>-1</v>
      </c>
      <c r="K26" s="31"/>
    </row>
    <row r="27" spans="1:11" ht="12.75">
      <c r="A27" s="38"/>
      <c r="B27" s="38"/>
      <c r="C27" s="38"/>
      <c r="D27" s="38"/>
      <c r="E27" s="38"/>
      <c r="F27" s="38"/>
      <c r="G27" s="48"/>
      <c r="H27" s="46"/>
      <c r="I27" s="49"/>
      <c r="J27" s="46"/>
      <c r="K27" s="33"/>
    </row>
    <row r="28" spans="1:11" ht="13.5" thickBot="1">
      <c r="A28" s="38"/>
      <c r="B28" s="38" t="s">
        <v>39</v>
      </c>
      <c r="C28" s="38"/>
      <c r="D28" s="38"/>
      <c r="E28" s="38"/>
      <c r="F28" s="38"/>
      <c r="G28" s="46"/>
      <c r="H28" s="46"/>
      <c r="I28" s="47"/>
      <c r="J28" s="55">
        <f>SUM(J24:J26)</f>
        <v>2732</v>
      </c>
      <c r="K28" s="31"/>
    </row>
    <row r="29" spans="1:11" ht="13.5" thickTop="1">
      <c r="A29" s="38"/>
      <c r="B29" s="38"/>
      <c r="C29" s="38"/>
      <c r="D29" s="38"/>
      <c r="E29" s="38"/>
      <c r="F29" s="38"/>
      <c r="G29" s="48"/>
      <c r="H29" s="46"/>
      <c r="I29" s="49"/>
      <c r="J29" s="46"/>
      <c r="K29" s="33"/>
    </row>
    <row r="30" spans="1:11" ht="12.75">
      <c r="A30" s="38"/>
      <c r="B30" s="38"/>
      <c r="C30" s="38"/>
      <c r="D30" s="38"/>
      <c r="E30" s="38"/>
      <c r="F30" s="38"/>
      <c r="G30" s="48"/>
      <c r="H30" s="46"/>
      <c r="I30" s="49"/>
      <c r="J30" s="48"/>
      <c r="K30" s="33"/>
    </row>
    <row r="31" spans="1:11" ht="12.75">
      <c r="A31" s="38"/>
      <c r="B31" s="38" t="s">
        <v>21</v>
      </c>
      <c r="C31" s="38"/>
      <c r="D31" s="38"/>
      <c r="E31" s="38"/>
      <c r="F31" s="38"/>
      <c r="G31" s="48"/>
      <c r="H31" s="46"/>
      <c r="I31" s="49"/>
      <c r="J31" s="48"/>
      <c r="K31" s="33"/>
    </row>
    <row r="32" spans="1:11" ht="13.5" thickBot="1">
      <c r="A32" s="38"/>
      <c r="B32" s="38" t="s">
        <v>22</v>
      </c>
      <c r="C32" s="38"/>
      <c r="D32" s="38"/>
      <c r="E32" s="38"/>
      <c r="F32" s="38"/>
      <c r="G32" s="56"/>
      <c r="H32" s="91"/>
      <c r="I32" s="58"/>
      <c r="J32" s="57">
        <f>ROUND(J28/60000*100,2)</f>
        <v>4.55</v>
      </c>
      <c r="K32" s="35"/>
    </row>
    <row r="33" spans="1:11" ht="13.5" thickTop="1">
      <c r="A33" s="38"/>
      <c r="B33" s="38"/>
      <c r="C33" s="38"/>
      <c r="D33" s="38"/>
      <c r="E33" s="38"/>
      <c r="F33" s="38"/>
      <c r="G33" s="56"/>
      <c r="H33" s="92"/>
      <c r="I33" s="58"/>
      <c r="J33" s="56"/>
      <c r="K33" s="35"/>
    </row>
    <row r="34" spans="1:11" ht="13.5" thickBot="1">
      <c r="A34" s="38"/>
      <c r="B34" s="38" t="s">
        <v>23</v>
      </c>
      <c r="C34" s="38"/>
      <c r="D34" s="38"/>
      <c r="E34" s="38"/>
      <c r="F34" s="38"/>
      <c r="G34" s="56"/>
      <c r="H34" s="91"/>
      <c r="I34" s="58"/>
      <c r="J34" s="57">
        <f>ROUND(J28/60000*100,2)</f>
        <v>4.55</v>
      </c>
      <c r="K34" s="35"/>
    </row>
    <row r="35" spans="1:11" ht="13.5" thickTop="1">
      <c r="A35" s="38"/>
      <c r="B35" s="38"/>
      <c r="C35" s="38"/>
      <c r="D35" s="38"/>
      <c r="E35" s="38"/>
      <c r="F35" s="38"/>
      <c r="G35" s="56"/>
      <c r="H35" s="56"/>
      <c r="I35" s="58"/>
      <c r="J35" s="56"/>
      <c r="K35" s="35"/>
    </row>
    <row r="36" spans="1:11" ht="12.75">
      <c r="A36" s="38"/>
      <c r="B36" s="38"/>
      <c r="C36" s="38"/>
      <c r="D36" s="38"/>
      <c r="E36" s="38"/>
      <c r="F36" s="38"/>
      <c r="G36" s="59"/>
      <c r="H36" s="59"/>
      <c r="I36" s="60"/>
      <c r="J36" s="59"/>
      <c r="K36" s="36"/>
    </row>
    <row r="37" spans="1:11" ht="12.75">
      <c r="A37" s="38"/>
      <c r="B37" s="38"/>
      <c r="C37" s="38"/>
      <c r="D37" s="38"/>
      <c r="E37" s="38"/>
      <c r="F37" s="38"/>
      <c r="G37" s="59"/>
      <c r="H37" s="59"/>
      <c r="I37" s="60"/>
      <c r="J37" s="59"/>
      <c r="K37" s="36"/>
    </row>
    <row r="38" spans="1:11" ht="12.75">
      <c r="A38" s="38"/>
      <c r="B38" s="38"/>
      <c r="C38" s="38"/>
      <c r="D38" s="38"/>
      <c r="E38" s="38"/>
      <c r="F38" s="38"/>
      <c r="G38" s="59"/>
      <c r="H38" s="59"/>
      <c r="I38" s="60"/>
      <c r="J38" s="59"/>
      <c r="K38" s="36"/>
    </row>
    <row r="39" spans="1:11" ht="12.75">
      <c r="A39" s="38"/>
      <c r="B39" s="38"/>
      <c r="C39" s="38"/>
      <c r="D39" s="38"/>
      <c r="E39" s="38"/>
      <c r="F39" s="38"/>
      <c r="G39" s="59"/>
      <c r="H39" s="59"/>
      <c r="I39" s="60"/>
      <c r="J39" s="59"/>
      <c r="K39" s="36"/>
    </row>
    <row r="40" spans="1:11" ht="12.75">
      <c r="A40" s="38"/>
      <c r="B40" s="38"/>
      <c r="C40" s="38"/>
      <c r="D40" s="38"/>
      <c r="E40" s="38"/>
      <c r="F40" s="38"/>
      <c r="G40" s="59"/>
      <c r="H40" s="59"/>
      <c r="I40" s="60"/>
      <c r="J40" s="59"/>
      <c r="K40" s="36"/>
    </row>
    <row r="41" spans="1:11" ht="12.75">
      <c r="A41" s="38"/>
      <c r="B41" s="38"/>
      <c r="C41" s="38"/>
      <c r="D41" s="38"/>
      <c r="E41" s="38"/>
      <c r="F41" s="38"/>
      <c r="G41" s="59"/>
      <c r="H41" s="59"/>
      <c r="I41" s="60"/>
      <c r="J41" s="59"/>
      <c r="K41" s="36"/>
    </row>
    <row r="42" spans="1:11" ht="12.75">
      <c r="A42" s="38"/>
      <c r="B42" s="38"/>
      <c r="C42" s="38"/>
      <c r="D42" s="38"/>
      <c r="E42" s="38"/>
      <c r="F42" s="38"/>
      <c r="G42" s="59"/>
      <c r="H42" s="59"/>
      <c r="I42" s="60"/>
      <c r="J42" s="59"/>
      <c r="K42" s="36"/>
    </row>
    <row r="43" spans="1:11" ht="12.75">
      <c r="A43" s="38"/>
      <c r="B43" s="38"/>
      <c r="C43" s="38"/>
      <c r="D43" s="38"/>
      <c r="E43" s="38"/>
      <c r="F43" s="38"/>
      <c r="G43" s="59"/>
      <c r="H43" s="59"/>
      <c r="I43" s="60"/>
      <c r="J43" s="59"/>
      <c r="K43" s="36"/>
    </row>
    <row r="44" spans="1:11" ht="12.75">
      <c r="A44" s="38"/>
      <c r="B44" s="38"/>
      <c r="C44" s="38"/>
      <c r="D44" s="38"/>
      <c r="E44" s="38"/>
      <c r="F44" s="38"/>
      <c r="G44" s="59"/>
      <c r="H44" s="59"/>
      <c r="I44" s="60"/>
      <c r="J44" s="59"/>
      <c r="K44" s="36"/>
    </row>
    <row r="45" spans="1:11" ht="12.75">
      <c r="A45" s="38"/>
      <c r="B45" s="38"/>
      <c r="C45" s="38"/>
      <c r="D45" s="38"/>
      <c r="E45" s="38"/>
      <c r="F45" s="38"/>
      <c r="G45" s="59"/>
      <c r="H45" s="59"/>
      <c r="I45" s="60"/>
      <c r="J45" s="59"/>
      <c r="K45" s="36"/>
    </row>
    <row r="46" spans="1:11" ht="12.75">
      <c r="A46" s="38"/>
      <c r="B46" s="38"/>
      <c r="C46" s="38"/>
      <c r="D46" s="38"/>
      <c r="E46" s="38"/>
      <c r="F46" s="38"/>
      <c r="G46" s="59"/>
      <c r="H46" s="59"/>
      <c r="I46" s="60"/>
      <c r="J46" s="59"/>
      <c r="K46" s="36"/>
    </row>
    <row r="47" spans="1:11" ht="12.75">
      <c r="A47" s="38"/>
      <c r="B47" s="38"/>
      <c r="C47" s="38"/>
      <c r="D47" s="38"/>
      <c r="E47" s="38"/>
      <c r="F47" s="38"/>
      <c r="G47" s="59"/>
      <c r="H47" s="59"/>
      <c r="I47" s="60"/>
      <c r="J47" s="59"/>
      <c r="K47" s="36"/>
    </row>
    <row r="48" spans="1:11" ht="12.75">
      <c r="A48" s="38"/>
      <c r="B48" s="6" t="s">
        <v>40</v>
      </c>
      <c r="C48" s="38"/>
      <c r="D48" s="38"/>
      <c r="E48" s="38"/>
      <c r="F48" s="38"/>
      <c r="G48" s="59"/>
      <c r="H48" s="59"/>
      <c r="I48" s="60"/>
      <c r="J48" s="59"/>
      <c r="K48" s="36"/>
    </row>
    <row r="49" spans="1:11" ht="12.75">
      <c r="A49" s="38"/>
      <c r="B49" s="6" t="s">
        <v>65</v>
      </c>
      <c r="C49" s="38"/>
      <c r="D49" s="38"/>
      <c r="E49" s="38"/>
      <c r="F49" s="38"/>
      <c r="G49" s="59"/>
      <c r="H49" s="59"/>
      <c r="I49" s="60"/>
      <c r="J49" s="59"/>
      <c r="K49" s="36"/>
    </row>
    <row r="50" spans="1:11" ht="12.75">
      <c r="A50" s="38"/>
      <c r="B50" s="6"/>
      <c r="C50" s="38"/>
      <c r="D50" s="38"/>
      <c r="E50" s="38"/>
      <c r="F50" s="38"/>
      <c r="G50" s="59"/>
      <c r="H50" s="59"/>
      <c r="I50" s="60"/>
      <c r="J50" s="59"/>
      <c r="K50" s="36"/>
    </row>
    <row r="51" spans="1:11" ht="12.75">
      <c r="A51" s="38"/>
      <c r="B51" s="6" t="s">
        <v>25</v>
      </c>
      <c r="C51" s="38"/>
      <c r="D51" s="38"/>
      <c r="E51" s="38"/>
      <c r="F51" s="38"/>
      <c r="G51" s="59"/>
      <c r="H51" s="59"/>
      <c r="I51" s="60"/>
      <c r="J51" s="59"/>
      <c r="K51" s="36"/>
    </row>
    <row r="52" spans="1:11" ht="12.75">
      <c r="A52" s="38"/>
      <c r="B52" s="6" t="s">
        <v>19</v>
      </c>
      <c r="C52" s="38"/>
      <c r="D52" s="38"/>
      <c r="E52" s="38"/>
      <c r="F52" s="38"/>
      <c r="G52" s="59"/>
      <c r="H52" s="59"/>
      <c r="I52" s="60"/>
      <c r="J52" s="59"/>
      <c r="K52" s="36"/>
    </row>
    <row r="53" spans="1:11" ht="12.75">
      <c r="A53" s="38"/>
      <c r="B53" s="38"/>
      <c r="C53" s="38"/>
      <c r="D53" s="38"/>
      <c r="E53" s="38"/>
      <c r="F53" s="38"/>
      <c r="G53" s="59"/>
      <c r="H53" s="59"/>
      <c r="I53" s="60"/>
      <c r="J53" s="59"/>
      <c r="K53" s="36"/>
    </row>
    <row r="54" spans="1:11" ht="12.75">
      <c r="A54" s="38"/>
      <c r="B54" s="38"/>
      <c r="C54" s="38"/>
      <c r="D54" s="38"/>
      <c r="E54" s="38"/>
      <c r="F54" s="38"/>
      <c r="G54" s="59"/>
      <c r="H54" s="59"/>
      <c r="I54" s="60"/>
      <c r="J54" s="59"/>
      <c r="K54" s="36"/>
    </row>
    <row r="55" spans="1:10" ht="12.75">
      <c r="A55" s="38"/>
      <c r="B55" s="38"/>
      <c r="C55" s="38"/>
      <c r="D55" s="38"/>
      <c r="E55" s="38"/>
      <c r="F55" s="38"/>
      <c r="G55" s="38"/>
      <c r="H55" s="38"/>
      <c r="I55" s="61"/>
      <c r="J55" s="38"/>
    </row>
    <row r="56" spans="1:10" ht="12.75">
      <c r="A56" s="38"/>
      <c r="B56" s="38"/>
      <c r="C56" s="38"/>
      <c r="D56" s="38"/>
      <c r="E56" s="38"/>
      <c r="F56" s="38"/>
      <c r="G56" s="38"/>
      <c r="H56" s="38"/>
      <c r="I56" s="61"/>
      <c r="J56" s="38"/>
    </row>
    <row r="57" spans="1:10" ht="12.75">
      <c r="A57" s="38"/>
      <c r="B57" s="38"/>
      <c r="C57" s="38"/>
      <c r="D57" s="38"/>
      <c r="E57" s="38"/>
      <c r="F57" s="38"/>
      <c r="G57" s="38"/>
      <c r="H57" s="38"/>
      <c r="I57" s="61"/>
      <c r="J57" s="38"/>
    </row>
    <row r="58" spans="1:10" ht="12.75">
      <c r="A58" s="38"/>
      <c r="B58" s="38"/>
      <c r="C58" s="38"/>
      <c r="D58" s="38"/>
      <c r="E58" s="38"/>
      <c r="F58" s="38"/>
      <c r="G58" s="38"/>
      <c r="H58" s="38"/>
      <c r="I58" s="61"/>
      <c r="J58" s="38"/>
    </row>
    <row r="59" ht="12.75">
      <c r="I59" s="37"/>
    </row>
    <row r="60" ht="12.75">
      <c r="I60" s="37"/>
    </row>
    <row r="61" ht="12.75">
      <c r="I61" s="37"/>
    </row>
    <row r="62" ht="12.75">
      <c r="I62" s="37"/>
    </row>
    <row r="63" ht="12.75">
      <c r="I63" s="37"/>
    </row>
    <row r="64" ht="12.75">
      <c r="I64" s="37"/>
    </row>
    <row r="65" ht="12.75">
      <c r="I65" s="37"/>
    </row>
    <row r="66" ht="12.75">
      <c r="I66" s="37"/>
    </row>
    <row r="67" ht="12.75">
      <c r="I67" s="37"/>
    </row>
    <row r="68" ht="12.75">
      <c r="I68" s="37"/>
    </row>
    <row r="69" ht="12.75">
      <c r="I69" s="37"/>
    </row>
    <row r="70" ht="12.75">
      <c r="I70" s="37"/>
    </row>
    <row r="71" ht="12.75">
      <c r="I71" s="37"/>
    </row>
    <row r="72" ht="12.75">
      <c r="I72" s="37"/>
    </row>
    <row r="73" ht="12.75">
      <c r="I73" s="37"/>
    </row>
    <row r="74" ht="12.75">
      <c r="I74" s="37"/>
    </row>
    <row r="75" ht="12.75">
      <c r="I75" s="37"/>
    </row>
    <row r="76" ht="12.75">
      <c r="I76" s="37"/>
    </row>
    <row r="77" ht="12.75">
      <c r="I77" s="37"/>
    </row>
    <row r="78" ht="12.75">
      <c r="I78" s="37"/>
    </row>
    <row r="79" ht="12.75">
      <c r="I79" s="37"/>
    </row>
    <row r="80" ht="12.75">
      <c r="I80" s="37"/>
    </row>
    <row r="81" ht="12.75">
      <c r="I81" s="37"/>
    </row>
    <row r="82" ht="12.75">
      <c r="I82" s="37"/>
    </row>
    <row r="83" ht="12.75">
      <c r="I83" s="37"/>
    </row>
    <row r="84" ht="12.75">
      <c r="I84" s="37"/>
    </row>
    <row r="85" ht="12.75">
      <c r="I85" s="37"/>
    </row>
    <row r="86" ht="12.75">
      <c r="I86" s="37"/>
    </row>
    <row r="87" ht="12.75">
      <c r="I87" s="37"/>
    </row>
    <row r="88" ht="12.75">
      <c r="I88" s="37"/>
    </row>
    <row r="89" ht="12.75">
      <c r="I89" s="37"/>
    </row>
    <row r="90" ht="12.75">
      <c r="I90" s="37"/>
    </row>
    <row r="91" ht="12.75">
      <c r="I91" s="37"/>
    </row>
    <row r="92" ht="12.75">
      <c r="I92" s="37"/>
    </row>
    <row r="93" ht="12.75">
      <c r="I93" s="37"/>
    </row>
    <row r="94" ht="12.75">
      <c r="I94" s="37"/>
    </row>
    <row r="95" ht="12.75">
      <c r="I95" s="37"/>
    </row>
    <row r="96" ht="12.75">
      <c r="I96" s="37"/>
    </row>
    <row r="97" ht="12.75">
      <c r="I97" s="37"/>
    </row>
    <row r="98" ht="12.75">
      <c r="I98" s="37"/>
    </row>
    <row r="99" ht="12.75">
      <c r="I99" s="37"/>
    </row>
    <row r="100" ht="12.75">
      <c r="I100" s="37"/>
    </row>
    <row r="101" ht="12.75">
      <c r="I101" s="37"/>
    </row>
    <row r="102" ht="12.75">
      <c r="I102" s="37"/>
    </row>
    <row r="103" ht="12.75">
      <c r="I103" s="37"/>
    </row>
    <row r="104" ht="12.75">
      <c r="I104" s="37"/>
    </row>
    <row r="105" ht="12.75">
      <c r="I105" s="37"/>
    </row>
    <row r="106" ht="12.75">
      <c r="I106" s="37"/>
    </row>
    <row r="107" ht="12.75">
      <c r="I107" s="37"/>
    </row>
    <row r="108" ht="12.75">
      <c r="I108" s="37"/>
    </row>
    <row r="109" ht="12.75">
      <c r="I109" s="37"/>
    </row>
    <row r="110" ht="12.75">
      <c r="I110" s="37"/>
    </row>
    <row r="111" ht="12.75">
      <c r="I111" s="37"/>
    </row>
    <row r="112" ht="12.75">
      <c r="I112" s="37"/>
    </row>
    <row r="113" ht="12.75">
      <c r="I113" s="37"/>
    </row>
    <row r="114" ht="12.75">
      <c r="I114" s="37"/>
    </row>
    <row r="115" ht="12.75">
      <c r="I115" s="37"/>
    </row>
    <row r="116" ht="12.75">
      <c r="I116" s="37"/>
    </row>
    <row r="117" ht="12.75">
      <c r="I117" s="37"/>
    </row>
    <row r="118" ht="12.75">
      <c r="I118" s="37"/>
    </row>
    <row r="119" ht="12.75">
      <c r="I119" s="37"/>
    </row>
    <row r="120" ht="12.75">
      <c r="I120" s="37"/>
    </row>
    <row r="121" ht="12.75">
      <c r="I121" s="37"/>
    </row>
    <row r="122" ht="12.75">
      <c r="I122" s="37"/>
    </row>
    <row r="123" ht="12.75">
      <c r="I123" s="37"/>
    </row>
    <row r="124" ht="12.75">
      <c r="I124" s="37"/>
    </row>
    <row r="125" ht="12.75">
      <c r="I125" s="37"/>
    </row>
    <row r="126" ht="12.75">
      <c r="I126" s="37"/>
    </row>
    <row r="127" ht="12.75">
      <c r="I127" s="37"/>
    </row>
    <row r="128" ht="12.75">
      <c r="I128" s="37"/>
    </row>
    <row r="129" ht="12.75">
      <c r="I129" s="37"/>
    </row>
    <row r="130" ht="12.75">
      <c r="I130" s="37"/>
    </row>
    <row r="131" ht="12.75">
      <c r="I131" s="37"/>
    </row>
    <row r="132" ht="12.75">
      <c r="I132" s="37"/>
    </row>
    <row r="133" ht="12.75">
      <c r="I133" s="37"/>
    </row>
    <row r="134" ht="12.75">
      <c r="I134" s="37"/>
    </row>
    <row r="135" ht="12.75">
      <c r="I135" s="37"/>
    </row>
    <row r="136" ht="12.75">
      <c r="I136" s="37"/>
    </row>
    <row r="137" ht="12.75">
      <c r="I137" s="37"/>
    </row>
    <row r="138" ht="12.75">
      <c r="I138" s="37"/>
    </row>
    <row r="139" ht="12.75">
      <c r="I139" s="37"/>
    </row>
    <row r="140" ht="12.75">
      <c r="I140" s="37"/>
    </row>
    <row r="141" ht="12.75">
      <c r="I141" s="37"/>
    </row>
    <row r="142" ht="12.75">
      <c r="I142" s="37"/>
    </row>
    <row r="143" ht="12.75">
      <c r="I143" s="37"/>
    </row>
    <row r="144" ht="12.75">
      <c r="I144" s="37"/>
    </row>
    <row r="145" ht="12.75">
      <c r="I145" s="37"/>
    </row>
    <row r="146" ht="12.75">
      <c r="I146" s="37"/>
    </row>
    <row r="147" ht="12.75">
      <c r="I147" s="37"/>
    </row>
    <row r="148" ht="12.75">
      <c r="I148" s="37"/>
    </row>
    <row r="149" ht="12.75">
      <c r="I149" s="37"/>
    </row>
    <row r="150" ht="12.75">
      <c r="I150" s="37"/>
    </row>
    <row r="151" ht="12.75">
      <c r="I151" s="37"/>
    </row>
    <row r="152" ht="12.75">
      <c r="I152" s="37"/>
    </row>
    <row r="153" ht="12.75">
      <c r="I153" s="37"/>
    </row>
    <row r="154" ht="12.75">
      <c r="I154" s="37"/>
    </row>
    <row r="155" ht="12.75">
      <c r="I155" s="37"/>
    </row>
    <row r="156" ht="12.75">
      <c r="I156" s="37"/>
    </row>
    <row r="157" ht="12.75">
      <c r="I157" s="37"/>
    </row>
    <row r="158" ht="12.75">
      <c r="I158" s="37"/>
    </row>
    <row r="159" ht="12.75">
      <c r="I159" s="37"/>
    </row>
    <row r="160" ht="12.75">
      <c r="I160" s="37"/>
    </row>
    <row r="161" ht="12.75">
      <c r="I161" s="37"/>
    </row>
    <row r="162" ht="12.75">
      <c r="I162" s="37"/>
    </row>
    <row r="163" ht="12.75">
      <c r="I163" s="37"/>
    </row>
    <row r="164" ht="12.75">
      <c r="I164" s="37"/>
    </row>
    <row r="165" ht="12.75">
      <c r="I165" s="37"/>
    </row>
    <row r="166" ht="12.75">
      <c r="I166" s="37"/>
    </row>
    <row r="167" ht="12.75">
      <c r="I167" s="37"/>
    </row>
    <row r="168" ht="12.75">
      <c r="I168" s="37"/>
    </row>
    <row r="169" ht="12.75">
      <c r="I169" s="37"/>
    </row>
    <row r="170" ht="12.75">
      <c r="I170" s="37"/>
    </row>
    <row r="171" ht="12.75">
      <c r="I171" s="37"/>
    </row>
    <row r="172" ht="12.75">
      <c r="I172" s="37"/>
    </row>
    <row r="173" ht="12.75">
      <c r="I173" s="37"/>
    </row>
    <row r="174" ht="12.75">
      <c r="I174" s="37"/>
    </row>
    <row r="175" ht="12.75">
      <c r="I175" s="37"/>
    </row>
    <row r="176" ht="12.75">
      <c r="I176" s="37"/>
    </row>
    <row r="177" ht="12.75">
      <c r="I177" s="37"/>
    </row>
    <row r="178" ht="12.75">
      <c r="I178" s="37"/>
    </row>
    <row r="179" ht="12.75">
      <c r="I179" s="37"/>
    </row>
    <row r="180" ht="12.75">
      <c r="I180" s="37"/>
    </row>
    <row r="181" ht="12.75">
      <c r="I181" s="37"/>
    </row>
    <row r="182" ht="12.75">
      <c r="I182" s="37"/>
    </row>
    <row r="183" ht="12.75">
      <c r="I183" s="37"/>
    </row>
    <row r="184" ht="12.75">
      <c r="I184" s="37"/>
    </row>
    <row r="185" ht="12.75">
      <c r="I185" s="37"/>
    </row>
    <row r="186" ht="12.75">
      <c r="I186" s="37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8"/>
  <sheetViews>
    <sheetView showGridLines="0" zoomScale="85" zoomScaleNormal="85" workbookViewId="0" topLeftCell="A1">
      <selection activeCell="B21" sqref="B2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54</v>
      </c>
      <c r="D1" s="61"/>
      <c r="E1" s="61"/>
      <c r="F1" s="61"/>
      <c r="G1" s="61"/>
      <c r="H1" s="61"/>
      <c r="I1" s="61"/>
      <c r="J1" s="61"/>
      <c r="K1" s="61"/>
    </row>
    <row r="2" spans="2:11" ht="12.75">
      <c r="B2" s="40" t="s">
        <v>68</v>
      </c>
      <c r="D2" s="61"/>
      <c r="E2" s="61"/>
      <c r="F2" s="61"/>
      <c r="G2" s="61"/>
      <c r="H2" s="61"/>
      <c r="I2" s="61"/>
      <c r="J2" s="61"/>
      <c r="K2" s="61"/>
    </row>
    <row r="3" spans="3:11" ht="12.75">
      <c r="C3" s="40"/>
      <c r="D3" s="61"/>
      <c r="E3" s="61"/>
      <c r="F3" s="61"/>
      <c r="G3" s="61"/>
      <c r="H3" s="61"/>
      <c r="I3" s="61"/>
      <c r="J3" s="61"/>
      <c r="K3" s="61"/>
    </row>
    <row r="4" spans="3:11" ht="12.75">
      <c r="C4" s="61"/>
      <c r="D4" s="68"/>
      <c r="E4" s="68"/>
      <c r="F4" s="69"/>
      <c r="G4" s="69"/>
      <c r="H4" s="69" t="s">
        <v>44</v>
      </c>
      <c r="I4" s="69"/>
      <c r="J4" s="69"/>
      <c r="K4" s="61"/>
    </row>
    <row r="5" spans="3:11" ht="12.75">
      <c r="C5" s="61"/>
      <c r="D5" s="69" t="s">
        <v>41</v>
      </c>
      <c r="E5" s="68"/>
      <c r="F5" s="69" t="s">
        <v>43</v>
      </c>
      <c r="G5" s="69"/>
      <c r="H5" s="69" t="s">
        <v>45</v>
      </c>
      <c r="I5" s="69"/>
      <c r="J5" s="69"/>
      <c r="K5" s="61"/>
    </row>
    <row r="6" spans="3:11" ht="12.75">
      <c r="C6" s="61"/>
      <c r="D6" s="69" t="s">
        <v>42</v>
      </c>
      <c r="E6" s="94" t="s">
        <v>44</v>
      </c>
      <c r="F6" s="94"/>
      <c r="G6" s="69"/>
      <c r="H6" s="69" t="s">
        <v>46</v>
      </c>
      <c r="I6" s="69"/>
      <c r="J6" s="69" t="s">
        <v>47</v>
      </c>
      <c r="K6" s="61"/>
    </row>
    <row r="7" spans="3:11" ht="12.75">
      <c r="C7" s="61"/>
      <c r="D7" s="69" t="s">
        <v>0</v>
      </c>
      <c r="E7" s="68"/>
      <c r="F7" s="69" t="s">
        <v>0</v>
      </c>
      <c r="G7" s="68"/>
      <c r="H7" s="69" t="s">
        <v>0</v>
      </c>
      <c r="I7" s="68"/>
      <c r="J7" s="69" t="s">
        <v>0</v>
      </c>
      <c r="K7" s="61"/>
    </row>
    <row r="8" spans="3:11" ht="12.75">
      <c r="C8" s="61"/>
      <c r="D8" s="62"/>
      <c r="E8" s="62"/>
      <c r="F8" s="62"/>
      <c r="G8" s="62"/>
      <c r="H8" s="62"/>
      <c r="I8" s="62"/>
      <c r="J8" s="62"/>
      <c r="K8" s="61"/>
    </row>
    <row r="9" spans="2:11" ht="12.75">
      <c r="B9" s="61" t="s">
        <v>66</v>
      </c>
      <c r="D9" s="63">
        <v>60000</v>
      </c>
      <c r="E9" s="63"/>
      <c r="F9" s="63">
        <v>30000</v>
      </c>
      <c r="G9" s="63"/>
      <c r="H9" s="63">
        <v>111416</v>
      </c>
      <c r="I9" s="63"/>
      <c r="J9" s="63">
        <f>SUM(D9:H9)</f>
        <v>201416</v>
      </c>
      <c r="K9" s="61"/>
    </row>
    <row r="10" spans="3:11" ht="12.75">
      <c r="C10" s="61"/>
      <c r="D10" s="63"/>
      <c r="E10" s="63"/>
      <c r="F10" s="63"/>
      <c r="G10" s="63"/>
      <c r="H10" s="63"/>
      <c r="I10" s="63"/>
      <c r="J10" s="63"/>
      <c r="K10" s="61"/>
    </row>
    <row r="11" spans="2:11" ht="12.75">
      <c r="B11" s="61" t="s">
        <v>24</v>
      </c>
      <c r="D11" s="63">
        <v>0</v>
      </c>
      <c r="E11" s="63"/>
      <c r="F11" s="63">
        <v>0</v>
      </c>
      <c r="G11" s="63"/>
      <c r="H11" s="63">
        <f>'Income Statement'!J28</f>
        <v>2732</v>
      </c>
      <c r="I11" s="63"/>
      <c r="J11" s="63">
        <f>SUM(D11:H11)</f>
        <v>2732</v>
      </c>
      <c r="K11" s="61"/>
    </row>
    <row r="12" spans="3:11" ht="13.5" thickBot="1">
      <c r="C12" s="61"/>
      <c r="D12" s="64"/>
      <c r="E12" s="65"/>
      <c r="F12" s="63"/>
      <c r="G12" s="65"/>
      <c r="H12" s="63"/>
      <c r="I12" s="65"/>
      <c r="J12" s="63"/>
      <c r="K12" s="61"/>
    </row>
    <row r="13" spans="3:11" ht="12.75">
      <c r="C13" s="61"/>
      <c r="D13" s="66"/>
      <c r="E13" s="65"/>
      <c r="F13" s="66"/>
      <c r="G13" s="65"/>
      <c r="H13" s="66"/>
      <c r="I13" s="65"/>
      <c r="J13" s="66"/>
      <c r="K13" s="61"/>
    </row>
    <row r="14" spans="2:11" ht="13.5" thickBot="1">
      <c r="B14" s="61" t="s">
        <v>67</v>
      </c>
      <c r="C14" s="61"/>
      <c r="D14" s="67">
        <f>SUM(D9:D13)</f>
        <v>60000</v>
      </c>
      <c r="E14" s="63"/>
      <c r="F14" s="67">
        <f>SUM(F9:F13)</f>
        <v>30000</v>
      </c>
      <c r="G14" s="63"/>
      <c r="H14" s="67">
        <f>SUM(H9:H13)</f>
        <v>114148</v>
      </c>
      <c r="I14" s="63"/>
      <c r="J14" s="67">
        <f>SUM(J9:J13)</f>
        <v>204148</v>
      </c>
      <c r="K14" s="61"/>
    </row>
    <row r="15" spans="3:11" ht="12.75">
      <c r="C15" s="61"/>
      <c r="D15" s="63"/>
      <c r="E15" s="63"/>
      <c r="F15" s="63"/>
      <c r="G15" s="63"/>
      <c r="H15" s="63"/>
      <c r="I15" s="63"/>
      <c r="J15" s="63"/>
      <c r="K15" s="61"/>
    </row>
    <row r="16" spans="3:11" ht="12.75">
      <c r="C16" s="61"/>
      <c r="D16" s="63"/>
      <c r="E16" s="63"/>
      <c r="F16" s="63"/>
      <c r="G16" s="63"/>
      <c r="H16" s="63"/>
      <c r="I16" s="63"/>
      <c r="J16" s="63"/>
      <c r="K16" s="61"/>
    </row>
    <row r="17" spans="3:11" ht="12.75">
      <c r="C17" s="61"/>
      <c r="D17" s="63"/>
      <c r="E17" s="63"/>
      <c r="F17" s="63"/>
      <c r="G17" s="63"/>
      <c r="H17" s="63"/>
      <c r="I17" s="63"/>
      <c r="J17" s="63"/>
      <c r="K17" s="61"/>
    </row>
    <row r="18" spans="3:11" ht="12.75">
      <c r="C18" s="61"/>
      <c r="D18" s="63"/>
      <c r="E18" s="63"/>
      <c r="F18" s="63"/>
      <c r="G18" s="63"/>
      <c r="H18" s="63"/>
      <c r="I18" s="63"/>
      <c r="J18" s="63"/>
      <c r="K18" s="61"/>
    </row>
    <row r="19" spans="3:11" ht="12.75">
      <c r="C19" s="61"/>
      <c r="D19" s="63"/>
      <c r="E19" s="63"/>
      <c r="F19" s="63"/>
      <c r="G19" s="63"/>
      <c r="H19" s="63"/>
      <c r="I19" s="63"/>
      <c r="J19" s="63"/>
      <c r="K19" s="61"/>
    </row>
    <row r="20" spans="3:11" ht="12.75">
      <c r="C20" s="61"/>
      <c r="D20" s="63"/>
      <c r="E20" s="63"/>
      <c r="F20" s="63"/>
      <c r="G20" s="63"/>
      <c r="H20" s="63"/>
      <c r="I20" s="63"/>
      <c r="J20" s="63"/>
      <c r="K20" s="61"/>
    </row>
    <row r="21" spans="3:11" ht="12.75">
      <c r="C21" s="61"/>
      <c r="D21" s="63"/>
      <c r="E21" s="63"/>
      <c r="F21" s="63"/>
      <c r="G21" s="63"/>
      <c r="H21" s="63"/>
      <c r="I21" s="63"/>
      <c r="J21" s="63"/>
      <c r="K21" s="61"/>
    </row>
    <row r="22" spans="3:11" ht="12.75">
      <c r="C22" s="61"/>
      <c r="D22" s="63"/>
      <c r="E22" s="63"/>
      <c r="F22" s="63"/>
      <c r="G22" s="63"/>
      <c r="H22" s="63"/>
      <c r="I22" s="63"/>
      <c r="J22" s="63"/>
      <c r="K22" s="61"/>
    </row>
    <row r="23" spans="3:11" ht="12.75">
      <c r="C23" s="61"/>
      <c r="D23" s="63"/>
      <c r="E23" s="63"/>
      <c r="F23" s="63"/>
      <c r="G23" s="63"/>
      <c r="H23" s="63"/>
      <c r="I23" s="63"/>
      <c r="J23" s="63"/>
      <c r="K23" s="61"/>
    </row>
    <row r="24" spans="3:11" ht="12.75">
      <c r="C24" s="61"/>
      <c r="D24" s="63"/>
      <c r="E24" s="63"/>
      <c r="F24" s="63"/>
      <c r="G24" s="63"/>
      <c r="H24" s="63"/>
      <c r="I24" s="63"/>
      <c r="J24" s="63"/>
      <c r="K24" s="61"/>
    </row>
    <row r="25" spans="3:11" ht="12.75">
      <c r="C25" s="61"/>
      <c r="D25" s="63"/>
      <c r="E25" s="63"/>
      <c r="F25" s="63"/>
      <c r="G25" s="63"/>
      <c r="H25" s="63"/>
      <c r="I25" s="63"/>
      <c r="J25" s="63"/>
      <c r="K25" s="61"/>
    </row>
    <row r="26" spans="3:11" ht="12.75">
      <c r="C26" s="61"/>
      <c r="D26" s="63"/>
      <c r="E26" s="63"/>
      <c r="F26" s="63"/>
      <c r="G26" s="63"/>
      <c r="H26" s="63"/>
      <c r="I26" s="63"/>
      <c r="J26" s="63"/>
      <c r="K26" s="61"/>
    </row>
    <row r="27" spans="3:11" ht="12.75">
      <c r="C27" s="61"/>
      <c r="D27" s="63"/>
      <c r="E27" s="63"/>
      <c r="F27" s="63"/>
      <c r="G27" s="63"/>
      <c r="H27" s="63"/>
      <c r="I27" s="63"/>
      <c r="J27" s="63"/>
      <c r="K27" s="61"/>
    </row>
    <row r="28" spans="3:11" ht="12.75">
      <c r="C28" s="61"/>
      <c r="D28" s="63"/>
      <c r="E28" s="63"/>
      <c r="F28" s="63"/>
      <c r="G28" s="63"/>
      <c r="H28" s="63"/>
      <c r="I28" s="63"/>
      <c r="J28" s="63"/>
      <c r="K28" s="61"/>
    </row>
    <row r="29" spans="3:11" ht="12.75">
      <c r="C29" s="61"/>
      <c r="D29" s="63"/>
      <c r="E29" s="63"/>
      <c r="F29" s="63"/>
      <c r="G29" s="63"/>
      <c r="H29" s="63"/>
      <c r="I29" s="63"/>
      <c r="J29" s="63"/>
      <c r="K29" s="61"/>
    </row>
    <row r="30" spans="3:11" ht="12.75">
      <c r="C30" s="61"/>
      <c r="D30" s="63"/>
      <c r="E30" s="63"/>
      <c r="F30" s="63"/>
      <c r="G30" s="63"/>
      <c r="H30" s="63"/>
      <c r="I30" s="63"/>
      <c r="J30" s="63"/>
      <c r="K30" s="61"/>
    </row>
    <row r="31" spans="3:11" ht="12.75">
      <c r="C31" s="61"/>
      <c r="D31" s="63"/>
      <c r="E31" s="63"/>
      <c r="F31" s="63"/>
      <c r="G31" s="63"/>
      <c r="H31" s="63"/>
      <c r="I31" s="63"/>
      <c r="J31" s="63"/>
      <c r="K31" s="61"/>
    </row>
    <row r="32" spans="3:11" ht="12.75">
      <c r="C32" s="61"/>
      <c r="D32" s="63"/>
      <c r="E32" s="63"/>
      <c r="F32" s="63"/>
      <c r="G32" s="63"/>
      <c r="H32" s="63"/>
      <c r="I32" s="63"/>
      <c r="J32" s="63"/>
      <c r="K32" s="61"/>
    </row>
    <row r="33" spans="3:11" ht="12.75">
      <c r="C33" s="61"/>
      <c r="D33" s="63"/>
      <c r="E33" s="63"/>
      <c r="F33" s="63"/>
      <c r="G33" s="63"/>
      <c r="H33" s="63"/>
      <c r="I33" s="63"/>
      <c r="J33" s="63"/>
      <c r="K33" s="61"/>
    </row>
    <row r="34" spans="3:11" ht="12.75">
      <c r="C34" s="61"/>
      <c r="D34" s="63"/>
      <c r="E34" s="63"/>
      <c r="F34" s="63"/>
      <c r="G34" s="63"/>
      <c r="H34" s="63"/>
      <c r="I34" s="63"/>
      <c r="J34" s="63"/>
      <c r="K34" s="61"/>
    </row>
    <row r="35" spans="3:11" ht="12.75">
      <c r="C35" s="61"/>
      <c r="D35" s="63"/>
      <c r="E35" s="63"/>
      <c r="F35" s="63"/>
      <c r="G35" s="63"/>
      <c r="H35" s="63"/>
      <c r="I35" s="63"/>
      <c r="J35" s="63"/>
      <c r="K35" s="61"/>
    </row>
    <row r="36" spans="3:11" ht="12.75">
      <c r="C36" s="61"/>
      <c r="D36" s="63"/>
      <c r="E36" s="63"/>
      <c r="F36" s="63"/>
      <c r="G36" s="63"/>
      <c r="H36" s="63"/>
      <c r="I36" s="63"/>
      <c r="J36" s="63"/>
      <c r="K36" s="61"/>
    </row>
    <row r="37" spans="3:11" ht="12.75">
      <c r="C37" s="61"/>
      <c r="D37" s="63"/>
      <c r="E37" s="63"/>
      <c r="F37" s="63"/>
      <c r="G37" s="63"/>
      <c r="H37" s="63"/>
      <c r="I37" s="63"/>
      <c r="J37" s="63"/>
      <c r="K37" s="61"/>
    </row>
    <row r="38" spans="3:11" ht="12.75">
      <c r="C38" s="61"/>
      <c r="D38" s="63"/>
      <c r="E38" s="63"/>
      <c r="F38" s="63"/>
      <c r="G38" s="63"/>
      <c r="H38" s="63"/>
      <c r="I38" s="63"/>
      <c r="J38" s="63"/>
      <c r="K38" s="61"/>
    </row>
    <row r="39" spans="3:11" ht="12.75">
      <c r="C39" s="61"/>
      <c r="D39" s="63"/>
      <c r="E39" s="63"/>
      <c r="F39" s="63"/>
      <c r="G39" s="63"/>
      <c r="H39" s="63"/>
      <c r="I39" s="63"/>
      <c r="J39" s="63"/>
      <c r="K39" s="61"/>
    </row>
    <row r="40" spans="3:11" ht="12.75">
      <c r="C40" s="61"/>
      <c r="D40" s="63"/>
      <c r="E40" s="63"/>
      <c r="F40" s="63"/>
      <c r="G40" s="63"/>
      <c r="H40" s="63"/>
      <c r="I40" s="63"/>
      <c r="J40" s="63"/>
      <c r="K40" s="61"/>
    </row>
    <row r="41" spans="3:11" ht="12.75">
      <c r="C41" s="61"/>
      <c r="D41" s="63"/>
      <c r="E41" s="63"/>
      <c r="F41" s="63"/>
      <c r="G41" s="63"/>
      <c r="H41" s="63"/>
      <c r="I41" s="63"/>
      <c r="J41" s="63"/>
      <c r="K41" s="61"/>
    </row>
    <row r="42" spans="3:11" ht="12.75">
      <c r="C42" s="61"/>
      <c r="D42" s="63"/>
      <c r="E42" s="63"/>
      <c r="F42" s="63"/>
      <c r="G42" s="63"/>
      <c r="H42" s="63"/>
      <c r="I42" s="63"/>
      <c r="J42" s="63"/>
      <c r="K42" s="61"/>
    </row>
    <row r="43" spans="3:11" ht="12.75">
      <c r="C43" s="61"/>
      <c r="D43" s="63"/>
      <c r="E43" s="63"/>
      <c r="F43" s="63"/>
      <c r="G43" s="63"/>
      <c r="H43" s="63"/>
      <c r="I43" s="63"/>
      <c r="J43" s="63"/>
      <c r="K43" s="61"/>
    </row>
    <row r="44" spans="3:11" ht="12.75">
      <c r="C44" s="61"/>
      <c r="D44" s="63"/>
      <c r="E44" s="63"/>
      <c r="F44" s="63"/>
      <c r="G44" s="63"/>
      <c r="H44" s="63"/>
      <c r="I44" s="63"/>
      <c r="J44" s="63"/>
      <c r="K44" s="61"/>
    </row>
    <row r="45" spans="3:11" ht="12.75">
      <c r="C45" s="61"/>
      <c r="D45" s="63"/>
      <c r="E45" s="63"/>
      <c r="F45" s="63"/>
      <c r="G45" s="63"/>
      <c r="H45" s="63"/>
      <c r="I45" s="63"/>
      <c r="J45" s="63"/>
      <c r="K45" s="61"/>
    </row>
    <row r="46" spans="3:11" ht="12.75">
      <c r="C46" s="61"/>
      <c r="D46" s="63"/>
      <c r="E46" s="63"/>
      <c r="F46" s="63"/>
      <c r="G46" s="63"/>
      <c r="H46" s="63"/>
      <c r="I46" s="63"/>
      <c r="J46" s="63"/>
      <c r="K46" s="61"/>
    </row>
    <row r="47" spans="3:11" ht="12.75">
      <c r="C47" s="61"/>
      <c r="D47" s="63"/>
      <c r="E47" s="63"/>
      <c r="F47" s="63"/>
      <c r="G47" s="63"/>
      <c r="H47" s="63"/>
      <c r="I47" s="63"/>
      <c r="J47" s="63"/>
      <c r="K47" s="61"/>
    </row>
    <row r="48" spans="2:11" ht="12.75">
      <c r="B48" s="6" t="s">
        <v>48</v>
      </c>
      <c r="D48" s="63"/>
      <c r="E48" s="63"/>
      <c r="F48" s="63"/>
      <c r="G48" s="63"/>
      <c r="H48" s="63"/>
      <c r="I48" s="63"/>
      <c r="J48" s="63"/>
      <c r="K48" s="61"/>
    </row>
    <row r="49" spans="2:11" ht="12.75">
      <c r="B49" s="6" t="s">
        <v>75</v>
      </c>
      <c r="D49" s="63"/>
      <c r="E49" s="63"/>
      <c r="F49" s="63"/>
      <c r="G49" s="63"/>
      <c r="H49" s="63"/>
      <c r="I49" s="63"/>
      <c r="J49" s="63"/>
      <c r="K49" s="61"/>
    </row>
    <row r="50" spans="2:11" ht="12.75">
      <c r="B50" s="6"/>
      <c r="D50" s="63"/>
      <c r="E50" s="63"/>
      <c r="F50" s="63"/>
      <c r="G50" s="63"/>
      <c r="H50" s="63"/>
      <c r="I50" s="63"/>
      <c r="J50" s="63"/>
      <c r="K50" s="61"/>
    </row>
    <row r="51" spans="2:11" ht="12.75">
      <c r="B51" s="6" t="s">
        <v>56</v>
      </c>
      <c r="D51" s="63"/>
      <c r="E51" s="63"/>
      <c r="F51" s="63"/>
      <c r="G51" s="63"/>
      <c r="H51" s="63"/>
      <c r="I51" s="63"/>
      <c r="J51" s="63"/>
      <c r="K51" s="61"/>
    </row>
    <row r="52" spans="2:11" ht="12.75">
      <c r="B52" s="6" t="s">
        <v>26</v>
      </c>
      <c r="D52" s="63"/>
      <c r="E52" s="63"/>
      <c r="F52" s="63"/>
      <c r="G52" s="63"/>
      <c r="H52" s="63"/>
      <c r="I52" s="63"/>
      <c r="J52" s="63"/>
      <c r="K52" s="61"/>
    </row>
    <row r="53" spans="3:11" ht="12.75">
      <c r="C53" s="61"/>
      <c r="D53" s="63"/>
      <c r="E53" s="63"/>
      <c r="F53" s="63"/>
      <c r="G53" s="63"/>
      <c r="H53" s="63"/>
      <c r="I53" s="63"/>
      <c r="J53" s="63"/>
      <c r="K53" s="61"/>
    </row>
    <row r="54" spans="3:11" ht="12.75">
      <c r="C54" s="61"/>
      <c r="D54" s="63"/>
      <c r="E54" s="63"/>
      <c r="F54" s="63"/>
      <c r="G54" s="63"/>
      <c r="H54" s="63"/>
      <c r="I54" s="63"/>
      <c r="J54" s="63"/>
      <c r="K54" s="61"/>
    </row>
    <row r="55" spans="3:11" ht="12.75">
      <c r="C55" s="61"/>
      <c r="D55" s="63"/>
      <c r="E55" s="63"/>
      <c r="F55" s="63"/>
      <c r="G55" s="63"/>
      <c r="H55" s="63"/>
      <c r="I55" s="63"/>
      <c r="J55" s="63"/>
      <c r="K55" s="61"/>
    </row>
    <row r="56" spans="3:11" ht="12.75">
      <c r="C56" s="61"/>
      <c r="D56" s="63"/>
      <c r="E56" s="63"/>
      <c r="F56" s="63"/>
      <c r="G56" s="63"/>
      <c r="H56" s="63"/>
      <c r="I56" s="63"/>
      <c r="J56" s="63"/>
      <c r="K56" s="61"/>
    </row>
    <row r="57" spans="3:11" ht="12.75">
      <c r="C57" s="61"/>
      <c r="D57" s="63"/>
      <c r="E57" s="63"/>
      <c r="F57" s="63"/>
      <c r="G57" s="63"/>
      <c r="H57" s="63"/>
      <c r="I57" s="63"/>
      <c r="J57" s="63"/>
      <c r="K57" s="61"/>
    </row>
    <row r="58" spans="3:11" ht="12.75">
      <c r="C58" s="61"/>
      <c r="D58" s="61"/>
      <c r="E58" s="61"/>
      <c r="F58" s="61"/>
      <c r="G58" s="61"/>
      <c r="H58" s="61"/>
      <c r="I58" s="61"/>
      <c r="J58" s="61"/>
      <c r="K58" s="61"/>
    </row>
    <row r="59" spans="3:11" ht="12.75">
      <c r="C59" s="61"/>
      <c r="D59" s="61"/>
      <c r="E59" s="61"/>
      <c r="F59" s="61"/>
      <c r="G59" s="61"/>
      <c r="H59" s="61"/>
      <c r="I59" s="61"/>
      <c r="J59" s="61"/>
      <c r="K59" s="61"/>
    </row>
    <row r="60" spans="3:11" ht="12.75">
      <c r="C60" s="61"/>
      <c r="D60" s="61"/>
      <c r="E60" s="61"/>
      <c r="F60" s="61"/>
      <c r="G60" s="61"/>
      <c r="H60" s="61"/>
      <c r="I60" s="61"/>
      <c r="J60" s="61"/>
      <c r="K60" s="61"/>
    </row>
    <row r="61" spans="3:11" ht="12.75">
      <c r="C61" s="61"/>
      <c r="D61" s="61"/>
      <c r="E61" s="61"/>
      <c r="F61" s="61"/>
      <c r="G61" s="61"/>
      <c r="H61" s="61"/>
      <c r="I61" s="61"/>
      <c r="J61" s="61"/>
      <c r="K61" s="61"/>
    </row>
    <row r="62" spans="3:11" ht="12.75">
      <c r="C62" s="61"/>
      <c r="D62" s="61"/>
      <c r="E62" s="61"/>
      <c r="F62" s="61"/>
      <c r="G62" s="61"/>
      <c r="H62" s="61"/>
      <c r="I62" s="61"/>
      <c r="J62" s="61"/>
      <c r="K62" s="61"/>
    </row>
    <row r="63" spans="3:11" ht="12.75">
      <c r="C63" s="61"/>
      <c r="D63" s="61"/>
      <c r="E63" s="61"/>
      <c r="F63" s="61"/>
      <c r="G63" s="61"/>
      <c r="H63" s="61"/>
      <c r="I63" s="61"/>
      <c r="J63" s="61"/>
      <c r="K63" s="61"/>
    </row>
    <row r="64" spans="3:11" ht="12.75">
      <c r="C64" s="61"/>
      <c r="D64" s="61"/>
      <c r="E64" s="61"/>
      <c r="F64" s="61"/>
      <c r="G64" s="61"/>
      <c r="H64" s="61"/>
      <c r="I64" s="61"/>
      <c r="J64" s="61"/>
      <c r="K64" s="61"/>
    </row>
    <row r="65" spans="3:11" ht="12.75">
      <c r="C65" s="61"/>
      <c r="D65" s="61"/>
      <c r="E65" s="61"/>
      <c r="F65" s="61"/>
      <c r="G65" s="61"/>
      <c r="H65" s="61"/>
      <c r="I65" s="61"/>
      <c r="J65" s="61"/>
      <c r="K65" s="61"/>
    </row>
    <row r="66" spans="3:11" ht="12.75">
      <c r="C66" s="61"/>
      <c r="D66" s="61"/>
      <c r="E66" s="61"/>
      <c r="F66" s="61"/>
      <c r="G66" s="61"/>
      <c r="H66" s="61"/>
      <c r="I66" s="61"/>
      <c r="J66" s="61"/>
      <c r="K66" s="61"/>
    </row>
    <row r="67" spans="3:11" ht="12.75">
      <c r="C67" s="61"/>
      <c r="D67" s="61"/>
      <c r="E67" s="61"/>
      <c r="F67" s="61"/>
      <c r="G67" s="61"/>
      <c r="H67" s="61"/>
      <c r="I67" s="61"/>
      <c r="J67" s="61"/>
      <c r="K67" s="61"/>
    </row>
    <row r="68" spans="3:11" ht="12.75">
      <c r="C68" s="61"/>
      <c r="D68" s="61"/>
      <c r="E68" s="61"/>
      <c r="F68" s="61"/>
      <c r="G68" s="61"/>
      <c r="H68" s="61"/>
      <c r="I68" s="61"/>
      <c r="J68" s="61"/>
      <c r="K68" s="61"/>
    </row>
    <row r="69" spans="3:11" ht="12.75">
      <c r="C69" s="61"/>
      <c r="D69" s="61"/>
      <c r="E69" s="61"/>
      <c r="F69" s="61"/>
      <c r="G69" s="61"/>
      <c r="H69" s="61"/>
      <c r="I69" s="61"/>
      <c r="J69" s="61"/>
      <c r="K69" s="61"/>
    </row>
    <row r="70" spans="3:11" ht="12.75">
      <c r="C70" s="61"/>
      <c r="D70" s="61"/>
      <c r="E70" s="61"/>
      <c r="F70" s="61"/>
      <c r="G70" s="61"/>
      <c r="H70" s="61"/>
      <c r="I70" s="61"/>
      <c r="J70" s="61"/>
      <c r="K70" s="61"/>
    </row>
    <row r="71" spans="3:11" ht="12.75">
      <c r="C71" s="61"/>
      <c r="D71" s="61"/>
      <c r="E71" s="61"/>
      <c r="F71" s="61"/>
      <c r="G71" s="61"/>
      <c r="H71" s="61"/>
      <c r="I71" s="61"/>
      <c r="J71" s="61"/>
      <c r="K71" s="61"/>
    </row>
    <row r="72" spans="3:11" ht="12.75">
      <c r="C72" s="61"/>
      <c r="D72" s="61"/>
      <c r="E72" s="61"/>
      <c r="F72" s="61"/>
      <c r="G72" s="61"/>
      <c r="H72" s="61"/>
      <c r="I72" s="61"/>
      <c r="J72" s="61"/>
      <c r="K72" s="61"/>
    </row>
    <row r="73" spans="3:11" ht="12.75">
      <c r="C73" s="61"/>
      <c r="D73" s="61"/>
      <c r="E73" s="61"/>
      <c r="F73" s="61"/>
      <c r="G73" s="61"/>
      <c r="H73" s="61"/>
      <c r="I73" s="61"/>
      <c r="J73" s="61"/>
      <c r="K73" s="61"/>
    </row>
    <row r="74" spans="3:11" ht="12.75">
      <c r="C74" s="61"/>
      <c r="D74" s="61"/>
      <c r="E74" s="61"/>
      <c r="F74" s="61"/>
      <c r="G74" s="61"/>
      <c r="H74" s="61"/>
      <c r="I74" s="61"/>
      <c r="J74" s="61"/>
      <c r="K74" s="61"/>
    </row>
    <row r="75" spans="3:11" ht="12.75">
      <c r="C75" s="61"/>
      <c r="D75" s="61"/>
      <c r="E75" s="61"/>
      <c r="F75" s="61"/>
      <c r="G75" s="61"/>
      <c r="H75" s="61"/>
      <c r="I75" s="61"/>
      <c r="J75" s="61"/>
      <c r="K75" s="61"/>
    </row>
    <row r="76" spans="3:11" ht="12.75">
      <c r="C76" s="61"/>
      <c r="D76" s="61"/>
      <c r="E76" s="61"/>
      <c r="F76" s="61"/>
      <c r="G76" s="61"/>
      <c r="H76" s="61"/>
      <c r="I76" s="61"/>
      <c r="J76" s="61"/>
      <c r="K76" s="61"/>
    </row>
    <row r="77" spans="3:11" ht="12.75">
      <c r="C77" s="61"/>
      <c r="D77" s="61"/>
      <c r="E77" s="61"/>
      <c r="F77" s="61"/>
      <c r="G77" s="61"/>
      <c r="H77" s="61"/>
      <c r="I77" s="61"/>
      <c r="J77" s="61"/>
      <c r="K77" s="61"/>
    </row>
    <row r="78" spans="3:11" ht="12.75">
      <c r="C78" s="61"/>
      <c r="D78" s="61"/>
      <c r="E78" s="61"/>
      <c r="F78" s="61"/>
      <c r="G78" s="61"/>
      <c r="H78" s="61"/>
      <c r="I78" s="61"/>
      <c r="J78" s="61"/>
      <c r="K78" s="61"/>
    </row>
    <row r="79" spans="3:11" ht="12.75">
      <c r="C79" s="61"/>
      <c r="D79" s="61"/>
      <c r="E79" s="61"/>
      <c r="F79" s="61"/>
      <c r="G79" s="61"/>
      <c r="H79" s="61"/>
      <c r="I79" s="61"/>
      <c r="J79" s="61"/>
      <c r="K79" s="61"/>
    </row>
    <row r="80" spans="3:11" ht="12.75">
      <c r="C80" s="61"/>
      <c r="D80" s="61"/>
      <c r="E80" s="61"/>
      <c r="F80" s="61"/>
      <c r="G80" s="61"/>
      <c r="H80" s="61"/>
      <c r="I80" s="61"/>
      <c r="J80" s="61"/>
      <c r="K80" s="61"/>
    </row>
    <row r="81" spans="3:11" ht="12.75">
      <c r="C81" s="61"/>
      <c r="D81" s="61"/>
      <c r="E81" s="61"/>
      <c r="F81" s="61"/>
      <c r="G81" s="61"/>
      <c r="H81" s="61"/>
      <c r="I81" s="61"/>
      <c r="J81" s="61"/>
      <c r="K81" s="61"/>
    </row>
    <row r="82" spans="3:11" ht="12.75">
      <c r="C82" s="61"/>
      <c r="D82" s="61"/>
      <c r="E82" s="61"/>
      <c r="F82" s="61"/>
      <c r="G82" s="61"/>
      <c r="H82" s="61"/>
      <c r="I82" s="61"/>
      <c r="J82" s="61"/>
      <c r="K82" s="61"/>
    </row>
    <row r="83" spans="3:11" ht="12.75">
      <c r="C83" s="61"/>
      <c r="D83" s="61"/>
      <c r="E83" s="61"/>
      <c r="F83" s="61"/>
      <c r="G83" s="61"/>
      <c r="H83" s="61"/>
      <c r="I83" s="61"/>
      <c r="J83" s="61"/>
      <c r="K83" s="61"/>
    </row>
    <row r="84" spans="3:11" ht="12.75">
      <c r="C84" s="61"/>
      <c r="D84" s="61"/>
      <c r="E84" s="61"/>
      <c r="F84" s="61"/>
      <c r="G84" s="61"/>
      <c r="H84" s="61"/>
      <c r="I84" s="61"/>
      <c r="J84" s="61"/>
      <c r="K84" s="61"/>
    </row>
    <row r="85" spans="3:11" ht="12.75">
      <c r="C85" s="61"/>
      <c r="D85" s="61"/>
      <c r="E85" s="61"/>
      <c r="F85" s="61"/>
      <c r="G85" s="61"/>
      <c r="H85" s="61"/>
      <c r="I85" s="61"/>
      <c r="J85" s="61"/>
      <c r="K85" s="61"/>
    </row>
    <row r="86" spans="3:11" ht="12.75">
      <c r="C86" s="61"/>
      <c r="D86" s="61"/>
      <c r="E86" s="61"/>
      <c r="F86" s="61"/>
      <c r="G86" s="61"/>
      <c r="H86" s="61"/>
      <c r="I86" s="61"/>
      <c r="J86" s="61"/>
      <c r="K86" s="61"/>
    </row>
    <row r="87" spans="3:11" ht="12.75">
      <c r="C87" s="61"/>
      <c r="D87" s="61"/>
      <c r="E87" s="61"/>
      <c r="F87" s="61"/>
      <c r="G87" s="61"/>
      <c r="H87" s="61"/>
      <c r="I87" s="61"/>
      <c r="J87" s="61"/>
      <c r="K87" s="61"/>
    </row>
    <row r="88" spans="3:11" ht="12.75">
      <c r="C88" s="61"/>
      <c r="D88" s="61"/>
      <c r="E88" s="61"/>
      <c r="F88" s="61"/>
      <c r="G88" s="61"/>
      <c r="H88" s="61"/>
      <c r="I88" s="61"/>
      <c r="J88" s="61"/>
      <c r="K88" s="61"/>
    </row>
    <row r="89" spans="3:11" ht="12.75">
      <c r="C89" s="61"/>
      <c r="D89" s="61"/>
      <c r="E89" s="61"/>
      <c r="F89" s="61"/>
      <c r="G89" s="61"/>
      <c r="H89" s="61"/>
      <c r="I89" s="61"/>
      <c r="J89" s="61"/>
      <c r="K89" s="61"/>
    </row>
    <row r="90" spans="3:11" ht="12.75">
      <c r="C90" s="61"/>
      <c r="D90" s="61"/>
      <c r="E90" s="61"/>
      <c r="F90" s="61"/>
      <c r="G90" s="61"/>
      <c r="H90" s="61"/>
      <c r="I90" s="61"/>
      <c r="J90" s="61"/>
      <c r="K90" s="61"/>
    </row>
    <row r="91" spans="3:11" ht="12.75">
      <c r="C91" s="61"/>
      <c r="D91" s="61"/>
      <c r="E91" s="61"/>
      <c r="F91" s="61"/>
      <c r="G91" s="61"/>
      <c r="H91" s="61"/>
      <c r="I91" s="61"/>
      <c r="J91" s="61"/>
      <c r="K91" s="61"/>
    </row>
    <row r="92" spans="3:11" ht="12.75">
      <c r="C92" s="61"/>
      <c r="D92" s="61"/>
      <c r="E92" s="61"/>
      <c r="F92" s="61"/>
      <c r="G92" s="61"/>
      <c r="H92" s="61"/>
      <c r="I92" s="61"/>
      <c r="J92" s="61"/>
      <c r="K92" s="61"/>
    </row>
    <row r="93" spans="3:11" ht="12.75">
      <c r="C93" s="61"/>
      <c r="D93" s="61"/>
      <c r="E93" s="61"/>
      <c r="F93" s="61"/>
      <c r="G93" s="61"/>
      <c r="H93" s="61"/>
      <c r="I93" s="61"/>
      <c r="J93" s="61"/>
      <c r="K93" s="61"/>
    </row>
    <row r="94" spans="3:11" ht="12.75">
      <c r="C94" s="61"/>
      <c r="D94" s="61"/>
      <c r="E94" s="61"/>
      <c r="F94" s="61"/>
      <c r="G94" s="61"/>
      <c r="H94" s="61"/>
      <c r="I94" s="61"/>
      <c r="J94" s="61"/>
      <c r="K94" s="61"/>
    </row>
    <row r="95" spans="3:11" ht="12.75">
      <c r="C95" s="61"/>
      <c r="D95" s="61"/>
      <c r="E95" s="61"/>
      <c r="F95" s="61"/>
      <c r="G95" s="61"/>
      <c r="H95" s="61"/>
      <c r="I95" s="61"/>
      <c r="J95" s="61"/>
      <c r="K95" s="61"/>
    </row>
    <row r="96" spans="3:11" ht="12.75">
      <c r="C96" s="61"/>
      <c r="D96" s="61"/>
      <c r="E96" s="61"/>
      <c r="F96" s="61"/>
      <c r="G96" s="61"/>
      <c r="H96" s="61"/>
      <c r="I96" s="61"/>
      <c r="J96" s="61"/>
      <c r="K96" s="61"/>
    </row>
    <row r="97" spans="3:11" ht="12.75">
      <c r="C97" s="61"/>
      <c r="D97" s="61"/>
      <c r="E97" s="61"/>
      <c r="F97" s="61"/>
      <c r="G97" s="61"/>
      <c r="H97" s="61"/>
      <c r="I97" s="61"/>
      <c r="J97" s="61"/>
      <c r="K97" s="61"/>
    </row>
    <row r="98" spans="3:11" ht="12.75">
      <c r="C98" s="61"/>
      <c r="D98" s="61"/>
      <c r="E98" s="61"/>
      <c r="F98" s="61"/>
      <c r="G98" s="61"/>
      <c r="H98" s="61"/>
      <c r="I98" s="61"/>
      <c r="J98" s="61"/>
      <c r="K98" s="61"/>
    </row>
    <row r="99" spans="3:11" ht="12.75">
      <c r="C99" s="61"/>
      <c r="D99" s="61"/>
      <c r="E99" s="61"/>
      <c r="F99" s="61"/>
      <c r="G99" s="61"/>
      <c r="H99" s="61"/>
      <c r="I99" s="61"/>
      <c r="J99" s="61"/>
      <c r="K99" s="61"/>
    </row>
    <row r="100" spans="3:11" ht="12.75">
      <c r="C100" s="61"/>
      <c r="D100" s="61"/>
      <c r="E100" s="61"/>
      <c r="F100" s="61"/>
      <c r="G100" s="61"/>
      <c r="H100" s="61"/>
      <c r="I100" s="61"/>
      <c r="J100" s="61"/>
      <c r="K100" s="61"/>
    </row>
    <row r="101" spans="3:11" ht="12.75">
      <c r="C101" s="61"/>
      <c r="D101" s="61"/>
      <c r="E101" s="61"/>
      <c r="F101" s="61"/>
      <c r="G101" s="61"/>
      <c r="H101" s="61"/>
      <c r="I101" s="61"/>
      <c r="J101" s="61"/>
      <c r="K101" s="61"/>
    </row>
    <row r="102" spans="3:11" ht="12.75">
      <c r="C102" s="61"/>
      <c r="D102" s="61"/>
      <c r="E102" s="61"/>
      <c r="F102" s="61"/>
      <c r="G102" s="61"/>
      <c r="H102" s="61"/>
      <c r="I102" s="61"/>
      <c r="J102" s="61"/>
      <c r="K102" s="61"/>
    </row>
    <row r="103" spans="3:11" ht="12.75">
      <c r="C103" s="61"/>
      <c r="D103" s="61"/>
      <c r="E103" s="61"/>
      <c r="F103" s="61"/>
      <c r="G103" s="61"/>
      <c r="H103" s="61"/>
      <c r="I103" s="61"/>
      <c r="J103" s="61"/>
      <c r="K103" s="61"/>
    </row>
    <row r="104" spans="3:11" ht="12.75">
      <c r="C104" s="61"/>
      <c r="D104" s="61"/>
      <c r="E104" s="61"/>
      <c r="F104" s="61"/>
      <c r="G104" s="61"/>
      <c r="H104" s="61"/>
      <c r="I104" s="61"/>
      <c r="J104" s="61"/>
      <c r="K104" s="61"/>
    </row>
    <row r="105" spans="3:11" ht="12.75">
      <c r="C105" s="61"/>
      <c r="D105" s="61"/>
      <c r="E105" s="61"/>
      <c r="F105" s="61"/>
      <c r="G105" s="61"/>
      <c r="H105" s="61"/>
      <c r="I105" s="61"/>
      <c r="J105" s="61"/>
      <c r="K105" s="61"/>
    </row>
    <row r="106" spans="3:11" ht="12.75">
      <c r="C106" s="61"/>
      <c r="D106" s="61"/>
      <c r="E106" s="61"/>
      <c r="F106" s="61"/>
      <c r="G106" s="61"/>
      <c r="H106" s="61"/>
      <c r="I106" s="61"/>
      <c r="J106" s="61"/>
      <c r="K106" s="61"/>
    </row>
    <row r="107" spans="3:11" ht="12.75">
      <c r="C107" s="61"/>
      <c r="D107" s="61"/>
      <c r="E107" s="61"/>
      <c r="F107" s="61"/>
      <c r="G107" s="61"/>
      <c r="H107" s="61"/>
      <c r="I107" s="61"/>
      <c r="J107" s="61"/>
      <c r="K107" s="61"/>
    </row>
    <row r="108" spans="3:11" ht="12.75"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3:11" ht="12.75">
      <c r="C109" s="61"/>
      <c r="D109" s="61"/>
      <c r="E109" s="61"/>
      <c r="F109" s="61"/>
      <c r="G109" s="61"/>
      <c r="H109" s="61"/>
      <c r="I109" s="61"/>
      <c r="J109" s="61"/>
      <c r="K109" s="61"/>
    </row>
    <row r="110" spans="3:11" ht="12.75">
      <c r="C110" s="61"/>
      <c r="D110" s="61"/>
      <c r="E110" s="61"/>
      <c r="F110" s="61"/>
      <c r="G110" s="61"/>
      <c r="H110" s="61"/>
      <c r="I110" s="61"/>
      <c r="J110" s="61"/>
      <c r="K110" s="61"/>
    </row>
    <row r="111" spans="3:11" ht="12.75">
      <c r="C111" s="61"/>
      <c r="D111" s="61"/>
      <c r="E111" s="61"/>
      <c r="F111" s="61"/>
      <c r="G111" s="61"/>
      <c r="H111" s="61"/>
      <c r="I111" s="61"/>
      <c r="J111" s="61"/>
      <c r="K111" s="61"/>
    </row>
    <row r="112" spans="3:11" ht="12.75">
      <c r="C112" s="61"/>
      <c r="D112" s="61"/>
      <c r="E112" s="61"/>
      <c r="F112" s="61"/>
      <c r="G112" s="61"/>
      <c r="H112" s="61"/>
      <c r="I112" s="61"/>
      <c r="J112" s="61"/>
      <c r="K112" s="61"/>
    </row>
    <row r="113" spans="3:11" ht="12.75">
      <c r="C113" s="61"/>
      <c r="D113" s="61"/>
      <c r="E113" s="61"/>
      <c r="F113" s="61"/>
      <c r="G113" s="61"/>
      <c r="H113" s="61"/>
      <c r="I113" s="61"/>
      <c r="J113" s="61"/>
      <c r="K113" s="61"/>
    </row>
    <row r="114" spans="3:11" ht="12.75">
      <c r="C114" s="61"/>
      <c r="D114" s="61"/>
      <c r="E114" s="61"/>
      <c r="F114" s="61"/>
      <c r="G114" s="61"/>
      <c r="H114" s="61"/>
      <c r="I114" s="61"/>
      <c r="J114" s="61"/>
      <c r="K114" s="61"/>
    </row>
    <row r="115" spans="3:11" ht="12.75">
      <c r="C115" s="61"/>
      <c r="D115" s="61"/>
      <c r="E115" s="61"/>
      <c r="F115" s="61"/>
      <c r="G115" s="61"/>
      <c r="H115" s="61"/>
      <c r="I115" s="61"/>
      <c r="J115" s="61"/>
      <c r="K115" s="61"/>
    </row>
    <row r="116" spans="3:11" ht="12.75">
      <c r="C116" s="61"/>
      <c r="D116" s="61"/>
      <c r="E116" s="61"/>
      <c r="F116" s="61"/>
      <c r="G116" s="61"/>
      <c r="H116" s="61"/>
      <c r="I116" s="61"/>
      <c r="J116" s="61"/>
      <c r="K116" s="61"/>
    </row>
    <row r="117" spans="3:11" ht="12.75">
      <c r="C117" s="61"/>
      <c r="D117" s="61"/>
      <c r="E117" s="61"/>
      <c r="F117" s="61"/>
      <c r="G117" s="61"/>
      <c r="H117" s="61"/>
      <c r="I117" s="61"/>
      <c r="J117" s="61"/>
      <c r="K117" s="61"/>
    </row>
    <row r="118" spans="3:11" ht="12.75">
      <c r="C118" s="61"/>
      <c r="D118" s="61"/>
      <c r="E118" s="61"/>
      <c r="F118" s="61"/>
      <c r="G118" s="61"/>
      <c r="H118" s="61"/>
      <c r="I118" s="61"/>
      <c r="J118" s="61"/>
      <c r="K118" s="61"/>
    </row>
    <row r="119" spans="3:11" ht="12.75">
      <c r="C119" s="61"/>
      <c r="D119" s="61"/>
      <c r="E119" s="61"/>
      <c r="F119" s="61"/>
      <c r="G119" s="61"/>
      <c r="H119" s="61"/>
      <c r="I119" s="61"/>
      <c r="J119" s="61"/>
      <c r="K119" s="61"/>
    </row>
    <row r="120" spans="3:11" ht="12.75">
      <c r="C120" s="61"/>
      <c r="D120" s="61"/>
      <c r="E120" s="61"/>
      <c r="F120" s="61"/>
      <c r="G120" s="61"/>
      <c r="H120" s="61"/>
      <c r="I120" s="61"/>
      <c r="J120" s="61"/>
      <c r="K120" s="61"/>
    </row>
    <row r="121" spans="3:11" ht="12.75">
      <c r="C121" s="61"/>
      <c r="D121" s="61"/>
      <c r="E121" s="61"/>
      <c r="F121" s="61"/>
      <c r="G121" s="61"/>
      <c r="H121" s="61"/>
      <c r="I121" s="61"/>
      <c r="J121" s="61"/>
      <c r="K121" s="61"/>
    </row>
    <row r="122" spans="3:11" ht="12.75"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3:11" ht="12.75">
      <c r="C123" s="61"/>
      <c r="D123" s="61"/>
      <c r="E123" s="61"/>
      <c r="F123" s="61"/>
      <c r="G123" s="61"/>
      <c r="H123" s="61"/>
      <c r="I123" s="61"/>
      <c r="J123" s="61"/>
      <c r="K123" s="61"/>
    </row>
    <row r="124" spans="3:11" ht="12.75">
      <c r="C124" s="61"/>
      <c r="D124" s="61"/>
      <c r="E124" s="61"/>
      <c r="F124" s="61"/>
      <c r="G124" s="61"/>
      <c r="H124" s="61"/>
      <c r="I124" s="61"/>
      <c r="J124" s="61"/>
      <c r="K124" s="61"/>
    </row>
    <row r="125" spans="3:11" ht="12.75">
      <c r="C125" s="61"/>
      <c r="D125" s="61"/>
      <c r="E125" s="61"/>
      <c r="F125" s="61"/>
      <c r="G125" s="61"/>
      <c r="H125" s="61"/>
      <c r="I125" s="61"/>
      <c r="J125" s="61"/>
      <c r="K125" s="61"/>
    </row>
    <row r="126" spans="3:11" ht="12.75">
      <c r="C126" s="61"/>
      <c r="D126" s="61"/>
      <c r="E126" s="61"/>
      <c r="F126" s="61"/>
      <c r="G126" s="61"/>
      <c r="H126" s="61"/>
      <c r="I126" s="61"/>
      <c r="J126" s="61"/>
      <c r="K126" s="61"/>
    </row>
    <row r="127" spans="3:11" ht="12.75">
      <c r="C127" s="61"/>
      <c r="D127" s="61"/>
      <c r="E127" s="61"/>
      <c r="F127" s="61"/>
      <c r="G127" s="61"/>
      <c r="H127" s="61"/>
      <c r="I127" s="61"/>
      <c r="J127" s="61"/>
      <c r="K127" s="61"/>
    </row>
    <row r="128" spans="3:11" ht="12.75">
      <c r="C128" s="61"/>
      <c r="D128" s="61"/>
      <c r="E128" s="61"/>
      <c r="F128" s="61"/>
      <c r="G128" s="61"/>
      <c r="H128" s="61"/>
      <c r="I128" s="61"/>
      <c r="J128" s="61"/>
      <c r="K128" s="61"/>
    </row>
  </sheetData>
  <mergeCells count="1">
    <mergeCell ref="E6:F6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4"/>
  <sheetViews>
    <sheetView showGridLines="0" zoomScale="85" zoomScaleNormal="85" workbookViewId="0" topLeftCell="A1">
      <selection activeCell="B1" sqref="B1"/>
    </sheetView>
  </sheetViews>
  <sheetFormatPr defaultColWidth="9.140625" defaultRowHeight="12.75"/>
  <cols>
    <col min="1" max="1" width="3.7109375" style="70" customWidth="1"/>
    <col min="2" max="2" width="5.57421875" style="70" customWidth="1"/>
    <col min="3" max="3" width="47.421875" style="70" customWidth="1"/>
    <col min="4" max="4" width="9.7109375" style="70" customWidth="1"/>
    <col min="5" max="5" width="4.57421875" style="70" customWidth="1"/>
    <col min="6" max="6" width="9.7109375" style="70" customWidth="1"/>
    <col min="7" max="7" width="5.7109375" style="70" customWidth="1"/>
    <col min="8" max="16384" width="9.140625" style="70" customWidth="1"/>
  </cols>
  <sheetData>
    <row r="1" spans="1:7" ht="12.75">
      <c r="A1" s="71"/>
      <c r="B1" s="74" t="s">
        <v>55</v>
      </c>
      <c r="C1" s="73"/>
      <c r="D1" s="73"/>
      <c r="E1" s="73"/>
      <c r="F1" s="73"/>
      <c r="G1" s="73"/>
    </row>
    <row r="2" spans="1:7" ht="12.75">
      <c r="A2" s="71"/>
      <c r="B2" s="72" t="s">
        <v>68</v>
      </c>
      <c r="C2" s="73"/>
      <c r="D2" s="73"/>
      <c r="E2" s="73"/>
      <c r="F2" s="73"/>
      <c r="G2" s="73"/>
    </row>
    <row r="3" spans="1:7" ht="12.75">
      <c r="A3" s="71"/>
      <c r="B3" s="72"/>
      <c r="C3" s="73"/>
      <c r="D3" s="73"/>
      <c r="E3" s="73"/>
      <c r="F3" s="73"/>
      <c r="G3" s="73"/>
    </row>
    <row r="4" spans="1:7" ht="12.75">
      <c r="A4" s="71"/>
      <c r="B4" s="75"/>
      <c r="C4" s="75"/>
      <c r="D4" s="75"/>
      <c r="E4" s="75"/>
      <c r="F4" s="76" t="s">
        <v>58</v>
      </c>
      <c r="G4" s="76"/>
    </row>
    <row r="5" spans="1:7" ht="12.75">
      <c r="A5" s="71"/>
      <c r="B5" s="75"/>
      <c r="C5" s="75"/>
      <c r="D5" s="75"/>
      <c r="E5" s="75"/>
      <c r="F5" s="86" t="s">
        <v>32</v>
      </c>
      <c r="G5" s="86"/>
    </row>
    <row r="6" spans="1:7" ht="12.75">
      <c r="A6" s="71"/>
      <c r="B6" s="75"/>
      <c r="C6" s="75"/>
      <c r="D6" s="75"/>
      <c r="E6" s="75"/>
      <c r="F6" s="77" t="s">
        <v>64</v>
      </c>
      <c r="G6" s="77"/>
    </row>
    <row r="7" spans="1:7" ht="12.75">
      <c r="A7" s="71"/>
      <c r="B7" s="75"/>
      <c r="C7" s="75"/>
      <c r="D7" s="75"/>
      <c r="E7" s="75"/>
      <c r="F7" s="78" t="s">
        <v>51</v>
      </c>
      <c r="G7" s="78"/>
    </row>
    <row r="8" spans="1:7" ht="12.75">
      <c r="A8" s="71"/>
      <c r="B8" s="75"/>
      <c r="C8" s="75"/>
      <c r="D8" s="75"/>
      <c r="E8" s="75"/>
      <c r="F8" s="79"/>
      <c r="G8" s="79"/>
    </row>
    <row r="9" spans="1:7" ht="12.75">
      <c r="A9" s="71"/>
      <c r="B9" s="75" t="s">
        <v>76</v>
      </c>
      <c r="C9" s="75"/>
      <c r="D9" s="75"/>
      <c r="E9" s="75"/>
      <c r="F9" s="79">
        <v>64</v>
      </c>
      <c r="G9" s="79"/>
    </row>
    <row r="10" spans="1:7" ht="12.75">
      <c r="A10" s="71"/>
      <c r="B10" s="75"/>
      <c r="C10" s="75"/>
      <c r="D10" s="75"/>
      <c r="E10" s="75"/>
      <c r="F10" s="79"/>
      <c r="G10" s="79"/>
    </row>
    <row r="11" spans="1:7" ht="12.75">
      <c r="A11" s="71"/>
      <c r="B11" s="75" t="s">
        <v>77</v>
      </c>
      <c r="C11" s="75"/>
      <c r="D11" s="75"/>
      <c r="E11" s="75"/>
      <c r="F11" s="79">
        <v>-49868</v>
      </c>
      <c r="G11" s="87"/>
    </row>
    <row r="12" spans="1:7" ht="12.75">
      <c r="A12" s="71"/>
      <c r="B12" s="75"/>
      <c r="C12" s="75"/>
      <c r="D12" s="75"/>
      <c r="E12" s="75"/>
      <c r="F12" s="79"/>
      <c r="G12" s="79"/>
    </row>
    <row r="13" spans="1:7" ht="12.75">
      <c r="A13" s="71"/>
      <c r="B13" s="75" t="s">
        <v>69</v>
      </c>
      <c r="C13" s="75"/>
      <c r="D13" s="75"/>
      <c r="E13" s="75"/>
      <c r="F13" s="80">
        <f>F9+F11</f>
        <v>-49804</v>
      </c>
      <c r="G13" s="79"/>
    </row>
    <row r="14" spans="1:7" ht="12.75">
      <c r="A14" s="71"/>
      <c r="B14" s="75"/>
      <c r="C14" s="75"/>
      <c r="D14" s="75"/>
      <c r="E14" s="75"/>
      <c r="F14" s="79"/>
      <c r="G14" s="79"/>
    </row>
    <row r="15" spans="1:7" ht="12.75">
      <c r="A15" s="71"/>
      <c r="B15" s="75" t="s">
        <v>71</v>
      </c>
      <c r="C15" s="75"/>
      <c r="D15" s="75"/>
      <c r="E15" s="75"/>
      <c r="F15" s="79">
        <v>176616</v>
      </c>
      <c r="G15" s="79"/>
    </row>
    <row r="16" spans="1:7" ht="12.75">
      <c r="A16" s="71"/>
      <c r="B16" s="75"/>
      <c r="C16" s="75"/>
      <c r="D16" s="75"/>
      <c r="E16" s="75"/>
      <c r="F16" s="79"/>
      <c r="G16" s="79"/>
    </row>
    <row r="17" spans="1:7" ht="13.5" thickBot="1">
      <c r="A17" s="71"/>
      <c r="B17" s="75" t="s">
        <v>70</v>
      </c>
      <c r="C17" s="75"/>
      <c r="D17" s="75"/>
      <c r="E17" s="75"/>
      <c r="F17" s="82">
        <f>SUM(F13:F15)</f>
        <v>126812</v>
      </c>
      <c r="G17" s="79"/>
    </row>
    <row r="18" spans="1:7" ht="13.5" thickTop="1">
      <c r="A18" s="71"/>
      <c r="B18" s="75"/>
      <c r="C18" s="75"/>
      <c r="D18" s="75"/>
      <c r="E18" s="75"/>
      <c r="F18" s="75"/>
      <c r="G18" s="75"/>
    </row>
    <row r="19" spans="1:7" ht="12.75">
      <c r="A19" s="71"/>
      <c r="B19" s="75" t="s">
        <v>73</v>
      </c>
      <c r="C19" s="75"/>
      <c r="D19" s="75"/>
      <c r="E19" s="75"/>
      <c r="F19" s="75"/>
      <c r="G19" s="75"/>
    </row>
    <row r="20" spans="1:7" ht="12.75">
      <c r="A20" s="71"/>
      <c r="B20" s="81" t="s">
        <v>72</v>
      </c>
      <c r="C20" s="75"/>
      <c r="D20" s="75"/>
      <c r="E20" s="75"/>
      <c r="F20" s="75"/>
      <c r="G20" s="75"/>
    </row>
    <row r="21" spans="1:7" ht="12.75">
      <c r="A21" s="71"/>
      <c r="B21" s="75"/>
      <c r="C21" s="75"/>
      <c r="D21" s="75"/>
      <c r="E21" s="75"/>
      <c r="F21" s="75"/>
      <c r="G21" s="75"/>
    </row>
    <row r="22" spans="1:7" ht="12.75">
      <c r="A22" s="71"/>
      <c r="B22" s="75"/>
      <c r="C22" s="75"/>
      <c r="D22" s="75"/>
      <c r="E22" s="75"/>
      <c r="F22" s="75"/>
      <c r="G22" s="75"/>
    </row>
    <row r="23" spans="1:7" ht="12.75">
      <c r="A23" s="71"/>
      <c r="B23" s="75"/>
      <c r="C23" s="75"/>
      <c r="D23" s="75"/>
      <c r="E23" s="75"/>
      <c r="F23" s="75"/>
      <c r="G23" s="75"/>
    </row>
    <row r="24" spans="1:7" ht="12.75">
      <c r="A24" s="71"/>
      <c r="B24" s="75"/>
      <c r="C24" s="75"/>
      <c r="D24" s="75"/>
      <c r="E24" s="75"/>
      <c r="F24" s="75"/>
      <c r="G24" s="75"/>
    </row>
    <row r="25" spans="1:7" ht="12.75">
      <c r="A25" s="71"/>
      <c r="B25" s="75"/>
      <c r="C25" s="75"/>
      <c r="D25" s="75"/>
      <c r="E25" s="75"/>
      <c r="F25" s="75"/>
      <c r="G25" s="75"/>
    </row>
    <row r="26" spans="1:7" ht="12.75">
      <c r="A26" s="71"/>
      <c r="B26" s="75"/>
      <c r="C26" s="75"/>
      <c r="D26" s="75"/>
      <c r="E26" s="75"/>
      <c r="F26" s="75"/>
      <c r="G26" s="75"/>
    </row>
    <row r="27" spans="1:7" ht="12.75">
      <c r="A27" s="71"/>
      <c r="B27" s="75"/>
      <c r="C27" s="75"/>
      <c r="D27" s="75"/>
      <c r="E27" s="75"/>
      <c r="F27" s="75"/>
      <c r="G27" s="75"/>
    </row>
    <row r="28" spans="1:7" ht="12.75">
      <c r="A28" s="71"/>
      <c r="B28" s="75"/>
      <c r="C28" s="75"/>
      <c r="D28" s="75"/>
      <c r="E28" s="75"/>
      <c r="F28" s="75"/>
      <c r="G28" s="75"/>
    </row>
    <row r="29" spans="1:7" ht="12.75">
      <c r="A29" s="71"/>
      <c r="B29" s="75"/>
      <c r="C29" s="75"/>
      <c r="D29" s="75"/>
      <c r="E29" s="75"/>
      <c r="F29" s="75"/>
      <c r="G29" s="75"/>
    </row>
    <row r="30" spans="1:7" ht="12.75">
      <c r="A30" s="71"/>
      <c r="B30" s="75"/>
      <c r="C30" s="75"/>
      <c r="D30" s="75"/>
      <c r="E30" s="75"/>
      <c r="F30" s="75"/>
      <c r="G30" s="75"/>
    </row>
    <row r="31" spans="1:7" ht="12.75">
      <c r="A31" s="71"/>
      <c r="B31" s="75"/>
      <c r="C31" s="75"/>
      <c r="D31" s="75"/>
      <c r="E31" s="75"/>
      <c r="F31" s="75"/>
      <c r="G31" s="75"/>
    </row>
    <row r="32" spans="1:7" ht="12.75">
      <c r="A32" s="71"/>
      <c r="B32" s="75"/>
      <c r="C32" s="75"/>
      <c r="D32" s="75"/>
      <c r="E32" s="75"/>
      <c r="F32" s="75"/>
      <c r="G32" s="75"/>
    </row>
    <row r="33" spans="1:7" ht="12.75">
      <c r="A33" s="71"/>
      <c r="B33" s="75"/>
      <c r="C33" s="75"/>
      <c r="D33" s="75"/>
      <c r="E33" s="75"/>
      <c r="F33" s="75"/>
      <c r="G33" s="75"/>
    </row>
    <row r="34" spans="1:7" ht="12.75">
      <c r="A34" s="71"/>
      <c r="B34" s="75"/>
      <c r="C34" s="75"/>
      <c r="D34" s="75"/>
      <c r="E34" s="75"/>
      <c r="F34" s="75"/>
      <c r="G34" s="75"/>
    </row>
    <row r="35" spans="1:7" ht="12.75">
      <c r="A35" s="71"/>
      <c r="B35" s="75"/>
      <c r="C35" s="75"/>
      <c r="D35" s="75"/>
      <c r="E35" s="75"/>
      <c r="F35" s="75"/>
      <c r="G35" s="75"/>
    </row>
    <row r="36" spans="1:7" ht="12.75">
      <c r="A36" s="71"/>
      <c r="B36" s="75"/>
      <c r="C36" s="75"/>
      <c r="D36" s="75"/>
      <c r="E36" s="75"/>
      <c r="F36" s="75"/>
      <c r="G36" s="75"/>
    </row>
    <row r="37" spans="1:7" ht="12.75">
      <c r="A37" s="71"/>
      <c r="B37" s="75"/>
      <c r="C37" s="75"/>
      <c r="D37" s="75"/>
      <c r="E37" s="75"/>
      <c r="F37" s="75"/>
      <c r="G37" s="75"/>
    </row>
    <row r="38" spans="1:7" ht="12.75">
      <c r="A38" s="71"/>
      <c r="B38" s="75"/>
      <c r="C38" s="75"/>
      <c r="D38" s="75"/>
      <c r="E38" s="75"/>
      <c r="F38" s="75"/>
      <c r="G38" s="75"/>
    </row>
    <row r="39" spans="1:7" ht="12.75">
      <c r="A39" s="71"/>
      <c r="B39" s="75"/>
      <c r="C39" s="75"/>
      <c r="D39" s="75"/>
      <c r="E39" s="75"/>
      <c r="F39" s="75"/>
      <c r="G39" s="75"/>
    </row>
    <row r="40" spans="1:7" ht="12.75">
      <c r="A40" s="71"/>
      <c r="B40" s="75"/>
      <c r="C40" s="75"/>
      <c r="D40" s="75"/>
      <c r="E40" s="75"/>
      <c r="F40" s="75"/>
      <c r="G40" s="75"/>
    </row>
    <row r="41" spans="1:7" ht="12.75">
      <c r="A41" s="71"/>
      <c r="B41" s="75"/>
      <c r="C41" s="75"/>
      <c r="D41" s="75"/>
      <c r="E41" s="75"/>
      <c r="F41" s="75"/>
      <c r="G41" s="75"/>
    </row>
    <row r="42" spans="1:7" ht="12.75">
      <c r="A42" s="71"/>
      <c r="B42" s="75"/>
      <c r="C42" s="75"/>
      <c r="D42" s="75"/>
      <c r="E42" s="75"/>
      <c r="F42" s="75"/>
      <c r="G42" s="75"/>
    </row>
    <row r="43" spans="1:7" ht="12.75">
      <c r="A43" s="71"/>
      <c r="B43" s="75"/>
      <c r="C43" s="75"/>
      <c r="D43" s="75"/>
      <c r="E43" s="75"/>
      <c r="F43" s="75"/>
      <c r="G43" s="75"/>
    </row>
    <row r="44" spans="1:7" ht="12.75">
      <c r="A44" s="71"/>
      <c r="B44" s="75"/>
      <c r="C44" s="75"/>
      <c r="D44" s="75"/>
      <c r="E44" s="75"/>
      <c r="F44" s="75"/>
      <c r="G44" s="75"/>
    </row>
    <row r="45" spans="1:7" ht="12.75">
      <c r="A45" s="71"/>
      <c r="B45" s="75"/>
      <c r="C45" s="75"/>
      <c r="D45" s="75"/>
      <c r="E45" s="75"/>
      <c r="F45" s="75"/>
      <c r="G45" s="75"/>
    </row>
    <row r="46" spans="1:7" ht="12.75">
      <c r="A46" s="71"/>
      <c r="B46" s="73"/>
      <c r="C46" s="73"/>
      <c r="D46" s="73"/>
      <c r="E46" s="73"/>
      <c r="F46" s="73"/>
      <c r="G46" s="73"/>
    </row>
    <row r="47" spans="1:7" ht="12.75">
      <c r="A47" s="71"/>
      <c r="B47" s="73"/>
      <c r="C47" s="73"/>
      <c r="D47" s="73"/>
      <c r="E47" s="73"/>
      <c r="F47" s="73"/>
      <c r="G47" s="73"/>
    </row>
    <row r="48" spans="1:7" ht="12.75">
      <c r="A48" s="71"/>
      <c r="B48" s="6" t="s">
        <v>49</v>
      </c>
      <c r="C48" s="73"/>
      <c r="D48" s="73"/>
      <c r="E48" s="73"/>
      <c r="F48" s="73"/>
      <c r="G48" s="73"/>
    </row>
    <row r="49" spans="1:7" ht="12.75">
      <c r="A49" s="71"/>
      <c r="B49" s="6" t="s">
        <v>75</v>
      </c>
      <c r="C49" s="73"/>
      <c r="D49" s="73"/>
      <c r="E49" s="73"/>
      <c r="F49" s="73"/>
      <c r="G49" s="73"/>
    </row>
    <row r="50" spans="1:7" ht="12.75">
      <c r="A50" s="71"/>
      <c r="B50" s="6"/>
      <c r="C50" s="73"/>
      <c r="D50" s="73"/>
      <c r="E50" s="73"/>
      <c r="F50" s="73"/>
      <c r="G50" s="73"/>
    </row>
    <row r="51" spans="1:7" ht="12.75">
      <c r="A51" s="71"/>
      <c r="B51" s="6" t="s">
        <v>57</v>
      </c>
      <c r="C51" s="73"/>
      <c r="D51" s="73"/>
      <c r="E51" s="73"/>
      <c r="F51" s="73"/>
      <c r="G51" s="73"/>
    </row>
    <row r="52" spans="1:7" ht="12.75">
      <c r="A52" s="71"/>
      <c r="B52" s="6" t="s">
        <v>50</v>
      </c>
      <c r="C52" s="73"/>
      <c r="D52" s="73"/>
      <c r="E52" s="73"/>
      <c r="F52" s="73"/>
      <c r="G52" s="73"/>
    </row>
    <row r="53" spans="1:7" ht="12.75">
      <c r="A53" s="71"/>
      <c r="B53" s="73"/>
      <c r="C53" s="73"/>
      <c r="D53" s="73"/>
      <c r="E53" s="73"/>
      <c r="F53" s="73"/>
      <c r="G53" s="73"/>
    </row>
    <row r="54" spans="1:7" ht="12.75">
      <c r="A54" s="71"/>
      <c r="B54" s="73"/>
      <c r="C54" s="73"/>
      <c r="D54" s="73"/>
      <c r="E54" s="73"/>
      <c r="F54" s="73"/>
      <c r="G54" s="73"/>
    </row>
    <row r="55" spans="1:7" ht="12.75">
      <c r="A55" s="71"/>
      <c r="B55" s="73"/>
      <c r="C55" s="73"/>
      <c r="D55" s="73"/>
      <c r="E55" s="73"/>
      <c r="F55" s="73"/>
      <c r="G55" s="73"/>
    </row>
    <row r="56" spans="1:7" ht="12.75">
      <c r="A56" s="71"/>
      <c r="B56" s="73"/>
      <c r="C56" s="73"/>
      <c r="D56" s="73"/>
      <c r="E56" s="73"/>
      <c r="F56" s="73"/>
      <c r="G56" s="73"/>
    </row>
    <row r="57" spans="1:7" ht="12.75">
      <c r="A57" s="71"/>
      <c r="B57" s="73"/>
      <c r="C57" s="73"/>
      <c r="D57" s="73"/>
      <c r="E57" s="73"/>
      <c r="F57" s="73"/>
      <c r="G57" s="73"/>
    </row>
    <row r="58" spans="1:7" ht="12.75">
      <c r="A58" s="71"/>
      <c r="B58" s="73"/>
      <c r="C58" s="73"/>
      <c r="D58" s="73"/>
      <c r="E58" s="73"/>
      <c r="F58" s="73"/>
      <c r="G58" s="73"/>
    </row>
    <row r="59" spans="1:7" ht="12.75">
      <c r="A59" s="71"/>
      <c r="B59" s="73"/>
      <c r="C59" s="73"/>
      <c r="D59" s="73"/>
      <c r="E59" s="73"/>
      <c r="F59" s="73"/>
      <c r="G59" s="73"/>
    </row>
    <row r="60" spans="1:7" ht="12.75">
      <c r="A60" s="71"/>
      <c r="B60" s="73"/>
      <c r="C60" s="73"/>
      <c r="D60" s="73"/>
      <c r="E60" s="73"/>
      <c r="F60" s="73"/>
      <c r="G60" s="73"/>
    </row>
    <row r="61" spans="1:7" ht="12.75">
      <c r="A61" s="71"/>
      <c r="B61" s="73"/>
      <c r="C61" s="73"/>
      <c r="D61" s="73"/>
      <c r="E61" s="73"/>
      <c r="F61" s="73"/>
      <c r="G61" s="73"/>
    </row>
    <row r="62" spans="1:7" ht="12.75">
      <c r="A62" s="71"/>
      <c r="B62" s="73"/>
      <c r="C62" s="73"/>
      <c r="D62" s="73"/>
      <c r="E62" s="73"/>
      <c r="F62" s="73"/>
      <c r="G62" s="73"/>
    </row>
    <row r="63" spans="1:7" ht="12.75">
      <c r="A63" s="71"/>
      <c r="B63" s="73"/>
      <c r="C63" s="73"/>
      <c r="D63" s="73"/>
      <c r="E63" s="73"/>
      <c r="F63" s="73"/>
      <c r="G63" s="73"/>
    </row>
    <row r="64" spans="1:7" ht="12.75">
      <c r="A64" s="71"/>
      <c r="B64" s="73"/>
      <c r="C64" s="73"/>
      <c r="D64" s="73"/>
      <c r="E64" s="73"/>
      <c r="F64" s="73"/>
      <c r="G64" s="73"/>
    </row>
    <row r="65" spans="1:7" ht="12.75">
      <c r="A65" s="71"/>
      <c r="B65" s="73"/>
      <c r="C65" s="73"/>
      <c r="D65" s="73"/>
      <c r="E65" s="73"/>
      <c r="F65" s="73"/>
      <c r="G65" s="73"/>
    </row>
    <row r="66" spans="1:7" ht="12.75">
      <c r="A66" s="71"/>
      <c r="B66" s="73"/>
      <c r="C66" s="73"/>
      <c r="D66" s="73"/>
      <c r="E66" s="73"/>
      <c r="F66" s="73"/>
      <c r="G66" s="73"/>
    </row>
    <row r="67" spans="1:7" ht="12.75">
      <c r="A67" s="71"/>
      <c r="B67" s="73"/>
      <c r="C67" s="73"/>
      <c r="D67" s="73"/>
      <c r="E67" s="73"/>
      <c r="F67" s="73"/>
      <c r="G67" s="73"/>
    </row>
    <row r="68" spans="1:7" ht="12.75">
      <c r="A68" s="71"/>
      <c r="B68" s="73"/>
      <c r="C68" s="73"/>
      <c r="D68" s="73"/>
      <c r="E68" s="73"/>
      <c r="F68" s="73"/>
      <c r="G68" s="73"/>
    </row>
    <row r="69" spans="1:7" ht="12.75">
      <c r="A69" s="71"/>
      <c r="B69" s="73"/>
      <c r="C69" s="73"/>
      <c r="D69" s="73"/>
      <c r="E69" s="73"/>
      <c r="F69" s="73"/>
      <c r="G69" s="73"/>
    </row>
    <row r="70" spans="1:7" ht="12.75">
      <c r="A70" s="71"/>
      <c r="B70" s="73"/>
      <c r="C70" s="73"/>
      <c r="D70" s="73"/>
      <c r="E70" s="73"/>
      <c r="F70" s="73"/>
      <c r="G70" s="73"/>
    </row>
    <row r="71" spans="1:7" ht="12.75">
      <c r="A71" s="71"/>
      <c r="B71" s="73"/>
      <c r="C71" s="73"/>
      <c r="D71" s="73"/>
      <c r="E71" s="73"/>
      <c r="F71" s="73"/>
      <c r="G71" s="73"/>
    </row>
    <row r="72" spans="1:7" ht="12.75">
      <c r="A72" s="71"/>
      <c r="B72" s="73"/>
      <c r="C72" s="73"/>
      <c r="D72" s="73"/>
      <c r="E72" s="73"/>
      <c r="F72" s="73"/>
      <c r="G72" s="73"/>
    </row>
    <row r="73" spans="1:7" ht="12.75">
      <c r="A73" s="71"/>
      <c r="B73" s="73"/>
      <c r="C73" s="73"/>
      <c r="D73" s="73"/>
      <c r="E73" s="73"/>
      <c r="F73" s="73"/>
      <c r="G73" s="73"/>
    </row>
    <row r="74" spans="1:7" ht="12.75">
      <c r="A74" s="71"/>
      <c r="B74" s="73"/>
      <c r="C74" s="73"/>
      <c r="D74" s="73"/>
      <c r="E74" s="73"/>
      <c r="F74" s="73"/>
      <c r="G74" s="73"/>
    </row>
    <row r="75" spans="1:7" ht="12.75">
      <c r="A75" s="71"/>
      <c r="B75" s="73"/>
      <c r="C75" s="73"/>
      <c r="D75" s="73"/>
      <c r="E75" s="73"/>
      <c r="F75" s="73"/>
      <c r="G75" s="73"/>
    </row>
    <row r="76" spans="1:7" ht="12.75">
      <c r="A76" s="71"/>
      <c r="B76" s="73"/>
      <c r="C76" s="73"/>
      <c r="D76" s="73"/>
      <c r="E76" s="73"/>
      <c r="F76" s="73"/>
      <c r="G76" s="73"/>
    </row>
    <row r="77" spans="1:7" ht="12.75">
      <c r="A77" s="71"/>
      <c r="B77" s="73"/>
      <c r="C77" s="73"/>
      <c r="D77" s="73"/>
      <c r="E77" s="73"/>
      <c r="F77" s="73"/>
      <c r="G77" s="73"/>
    </row>
    <row r="78" spans="1:7" ht="12.75">
      <c r="A78" s="71"/>
      <c r="B78" s="73"/>
      <c r="C78" s="73"/>
      <c r="D78" s="73"/>
      <c r="E78" s="73"/>
      <c r="F78" s="73"/>
      <c r="G78" s="73"/>
    </row>
    <row r="79" spans="1:7" ht="12.75">
      <c r="A79" s="71"/>
      <c r="B79" s="73"/>
      <c r="C79" s="73"/>
      <c r="D79" s="73"/>
      <c r="E79" s="73"/>
      <c r="F79" s="73"/>
      <c r="G79" s="73"/>
    </row>
    <row r="80" spans="1:7" ht="12.75">
      <c r="A80" s="71"/>
      <c r="B80" s="73"/>
      <c r="C80" s="73"/>
      <c r="D80" s="73"/>
      <c r="E80" s="73"/>
      <c r="F80" s="73"/>
      <c r="G80" s="73"/>
    </row>
    <row r="81" spans="1:7" ht="12.75">
      <c r="A81" s="71"/>
      <c r="B81" s="73"/>
      <c r="C81" s="73"/>
      <c r="D81" s="73"/>
      <c r="E81" s="73"/>
      <c r="F81" s="73"/>
      <c r="G81" s="73"/>
    </row>
    <row r="82" spans="1:7" ht="12.75">
      <c r="A82" s="71"/>
      <c r="B82" s="73"/>
      <c r="C82" s="73"/>
      <c r="D82" s="73"/>
      <c r="E82" s="73"/>
      <c r="F82" s="73"/>
      <c r="G82" s="73"/>
    </row>
    <row r="83" spans="1:7" ht="12.75">
      <c r="A83" s="71"/>
      <c r="B83" s="73"/>
      <c r="C83" s="73"/>
      <c r="D83" s="73"/>
      <c r="E83" s="73"/>
      <c r="F83" s="73"/>
      <c r="G83" s="73"/>
    </row>
    <row r="84" spans="1:7" ht="12.75">
      <c r="A84" s="71"/>
      <c r="B84" s="73"/>
      <c r="C84" s="73"/>
      <c r="D84" s="73"/>
      <c r="E84" s="73"/>
      <c r="F84" s="73"/>
      <c r="G84" s="73"/>
    </row>
    <row r="85" spans="1:7" ht="12.75">
      <c r="A85" s="71"/>
      <c r="B85" s="73"/>
      <c r="C85" s="73"/>
      <c r="D85" s="73"/>
      <c r="E85" s="73"/>
      <c r="F85" s="73"/>
      <c r="G85" s="73"/>
    </row>
    <row r="86" spans="1:7" ht="12.75">
      <c r="A86" s="71"/>
      <c r="B86" s="73"/>
      <c r="C86" s="73"/>
      <c r="D86" s="73"/>
      <c r="E86" s="73"/>
      <c r="F86" s="73"/>
      <c r="G86" s="73"/>
    </row>
    <row r="87" spans="1:7" ht="12.75">
      <c r="A87" s="71"/>
      <c r="B87" s="73"/>
      <c r="C87" s="73"/>
      <c r="D87" s="73"/>
      <c r="E87" s="73"/>
      <c r="F87" s="73"/>
      <c r="G87" s="73"/>
    </row>
    <row r="88" spans="1:7" ht="12.75">
      <c r="A88" s="71"/>
      <c r="B88" s="73"/>
      <c r="C88" s="73"/>
      <c r="D88" s="73"/>
      <c r="E88" s="73"/>
      <c r="F88" s="73"/>
      <c r="G88" s="73"/>
    </row>
    <row r="89" spans="1:7" ht="12.75">
      <c r="A89" s="71"/>
      <c r="B89" s="73"/>
      <c r="C89" s="73"/>
      <c r="D89" s="73"/>
      <c r="E89" s="73"/>
      <c r="F89" s="73"/>
      <c r="G89" s="73"/>
    </row>
    <row r="90" spans="1:7" ht="12.75">
      <c r="A90" s="71"/>
      <c r="B90" s="73"/>
      <c r="C90" s="73"/>
      <c r="D90" s="73"/>
      <c r="E90" s="73"/>
      <c r="F90" s="73"/>
      <c r="G90" s="73"/>
    </row>
    <row r="91" spans="1:7" ht="12.75">
      <c r="A91" s="71"/>
      <c r="B91" s="73"/>
      <c r="C91" s="73"/>
      <c r="D91" s="73"/>
      <c r="E91" s="73"/>
      <c r="F91" s="73"/>
      <c r="G91" s="73"/>
    </row>
    <row r="92" spans="1:7" ht="12.75">
      <c r="A92" s="71"/>
      <c r="B92" s="73"/>
      <c r="C92" s="73"/>
      <c r="D92" s="73"/>
      <c r="E92" s="73"/>
      <c r="F92" s="73"/>
      <c r="G92" s="73"/>
    </row>
    <row r="93" spans="1:7" ht="12.75">
      <c r="A93" s="71"/>
      <c r="B93" s="73"/>
      <c r="C93" s="73"/>
      <c r="D93" s="73"/>
      <c r="E93" s="73"/>
      <c r="F93" s="73"/>
      <c r="G93" s="73"/>
    </row>
    <row r="94" spans="1:7" ht="12.75">
      <c r="A94" s="71"/>
      <c r="B94" s="73"/>
      <c r="C94" s="73"/>
      <c r="D94" s="73"/>
      <c r="E94" s="73"/>
      <c r="F94" s="73"/>
      <c r="G94" s="73"/>
    </row>
    <row r="95" spans="1:7" ht="12.75">
      <c r="A95" s="71"/>
      <c r="B95" s="73"/>
      <c r="C95" s="73"/>
      <c r="D95" s="73"/>
      <c r="E95" s="73"/>
      <c r="F95" s="73"/>
      <c r="G95" s="73"/>
    </row>
    <row r="96" spans="1:7" ht="12.75">
      <c r="A96" s="71"/>
      <c r="B96" s="73"/>
      <c r="C96" s="73"/>
      <c r="D96" s="73"/>
      <c r="E96" s="73"/>
      <c r="F96" s="73"/>
      <c r="G96" s="73"/>
    </row>
    <row r="97" spans="1:7" ht="12.75">
      <c r="A97" s="71"/>
      <c r="B97" s="73"/>
      <c r="C97" s="73"/>
      <c r="D97" s="73"/>
      <c r="E97" s="73"/>
      <c r="F97" s="73"/>
      <c r="G97" s="73"/>
    </row>
    <row r="98" spans="1:7" ht="12.75">
      <c r="A98" s="71"/>
      <c r="B98" s="73"/>
      <c r="C98" s="73"/>
      <c r="D98" s="73"/>
      <c r="E98" s="73"/>
      <c r="F98" s="73"/>
      <c r="G98" s="73"/>
    </row>
    <row r="99" spans="1:7" ht="12.75">
      <c r="A99" s="71"/>
      <c r="B99" s="73"/>
      <c r="C99" s="73"/>
      <c r="D99" s="73"/>
      <c r="E99" s="73"/>
      <c r="F99" s="73"/>
      <c r="G99" s="73"/>
    </row>
    <row r="100" spans="1:7" ht="12.75">
      <c r="A100" s="71"/>
      <c r="B100" s="73"/>
      <c r="C100" s="73"/>
      <c r="D100" s="73"/>
      <c r="E100" s="73"/>
      <c r="F100" s="73"/>
      <c r="G100" s="73"/>
    </row>
    <row r="101" spans="1:7" ht="12.75">
      <c r="A101" s="71"/>
      <c r="B101" s="73"/>
      <c r="C101" s="73"/>
      <c r="D101" s="73"/>
      <c r="E101" s="73"/>
      <c r="F101" s="73"/>
      <c r="G101" s="73"/>
    </row>
    <row r="102" spans="1:7" ht="12.75">
      <c r="A102" s="71"/>
      <c r="B102" s="73"/>
      <c r="C102" s="73"/>
      <c r="D102" s="73"/>
      <c r="E102" s="73"/>
      <c r="F102" s="73"/>
      <c r="G102" s="73"/>
    </row>
    <row r="103" spans="1:7" ht="12.75">
      <c r="A103" s="71"/>
      <c r="B103" s="73"/>
      <c r="C103" s="73"/>
      <c r="D103" s="73"/>
      <c r="E103" s="73"/>
      <c r="F103" s="73"/>
      <c r="G103" s="73"/>
    </row>
    <row r="104" spans="1:7" ht="12.75">
      <c r="A104" s="71"/>
      <c r="B104" s="73"/>
      <c r="C104" s="73"/>
      <c r="D104" s="73"/>
      <c r="E104" s="73"/>
      <c r="F104" s="73"/>
      <c r="G104" s="73"/>
    </row>
    <row r="105" spans="1:7" ht="12.75">
      <c r="A105" s="71"/>
      <c r="B105" s="73"/>
      <c r="C105" s="73"/>
      <c r="D105" s="73"/>
      <c r="E105" s="73"/>
      <c r="F105" s="73"/>
      <c r="G105" s="73"/>
    </row>
    <row r="106" spans="1:7" ht="12.75">
      <c r="A106" s="71"/>
      <c r="B106" s="73"/>
      <c r="C106" s="73"/>
      <c r="D106" s="73"/>
      <c r="E106" s="73"/>
      <c r="F106" s="73"/>
      <c r="G106" s="73"/>
    </row>
    <row r="107" spans="1:7" ht="12.75">
      <c r="A107" s="71"/>
      <c r="B107" s="73"/>
      <c r="C107" s="73"/>
      <c r="D107" s="73"/>
      <c r="E107" s="73"/>
      <c r="F107" s="73"/>
      <c r="G107" s="73"/>
    </row>
    <row r="108" spans="1:7" ht="12.75">
      <c r="A108" s="71"/>
      <c r="B108" s="73"/>
      <c r="C108" s="73"/>
      <c r="D108" s="73"/>
      <c r="E108" s="73"/>
      <c r="F108" s="73"/>
      <c r="G108" s="73"/>
    </row>
    <row r="109" spans="1:7" ht="12.75">
      <c r="A109" s="71"/>
      <c r="B109" s="73"/>
      <c r="C109" s="73"/>
      <c r="D109" s="73"/>
      <c r="E109" s="73"/>
      <c r="F109" s="73"/>
      <c r="G109" s="73"/>
    </row>
    <row r="110" spans="1:7" ht="12.75">
      <c r="A110" s="71"/>
      <c r="B110" s="71"/>
      <c r="C110" s="71"/>
      <c r="D110" s="71"/>
      <c r="E110" s="71"/>
      <c r="F110" s="71"/>
      <c r="G110" s="71"/>
    </row>
    <row r="111" spans="1:7" ht="12.75">
      <c r="A111" s="71"/>
      <c r="B111" s="71"/>
      <c r="C111" s="71"/>
      <c r="D111" s="71"/>
      <c r="E111" s="71"/>
      <c r="F111" s="71"/>
      <c r="G111" s="71"/>
    </row>
    <row r="112" spans="1:7" ht="12.75">
      <c r="A112" s="71"/>
      <c r="B112" s="71"/>
      <c r="C112" s="71"/>
      <c r="D112" s="71"/>
      <c r="E112" s="71"/>
      <c r="F112" s="71"/>
      <c r="G112" s="71"/>
    </row>
    <row r="113" spans="1:7" ht="12.75">
      <c r="A113" s="71"/>
      <c r="B113" s="71"/>
      <c r="C113" s="71"/>
      <c r="D113" s="71"/>
      <c r="E113" s="71"/>
      <c r="F113" s="71"/>
      <c r="G113" s="71"/>
    </row>
    <row r="114" spans="1:7" ht="12.75">
      <c r="A114" s="71"/>
      <c r="B114" s="71"/>
      <c r="C114" s="71"/>
      <c r="D114" s="71"/>
      <c r="E114" s="71"/>
      <c r="F114" s="71"/>
      <c r="G114" s="71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2003-08-19T08:06:53Z</cp:lastPrinted>
  <dcterms:created xsi:type="dcterms:W3CDTF">1999-04-30T08:21:43Z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