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9720" windowHeight="5640" activeTab="4"/>
  </bookViews>
  <sheets>
    <sheet name="NOTE" sheetId="1" r:id="rId1"/>
    <sheet name="BS" sheetId="2" r:id="rId2"/>
    <sheet name="PL" sheetId="3" r:id="rId3"/>
    <sheet name="CF" sheetId="4" r:id="rId4"/>
    <sheet name="CIE" sheetId="5" r:id="rId5"/>
  </sheets>
  <definedNames>
    <definedName name="_xlnm.Print_Titles" localSheetId="0">'NOTE'!$A:$X,'NOTE'!$1:$6</definedName>
  </definedNames>
  <calcPr fullCalcOnLoad="1"/>
</workbook>
</file>

<file path=xl/sharedStrings.xml><?xml version="1.0" encoding="utf-8"?>
<sst xmlns="http://schemas.openxmlformats.org/spreadsheetml/2006/main" count="257" uniqueCount="205">
  <si>
    <t>ORNAPAPER BERHAD</t>
  </si>
  <si>
    <t>(Company No.: 573695 W)</t>
  </si>
  <si>
    <t>(Incorporated in Malaysia)</t>
  </si>
  <si>
    <t>CONDENSED BALANCE SHEET AS AT</t>
  </si>
  <si>
    <t>31 MARCH 2003</t>
  </si>
  <si>
    <t xml:space="preserve"> </t>
  </si>
  <si>
    <t>Quarter As At</t>
  </si>
  <si>
    <t xml:space="preserve"> Year End As At</t>
  </si>
  <si>
    <t>RM'000</t>
  </si>
  <si>
    <t>NON-CURRENT ASSETS</t>
  </si>
  <si>
    <t>Other Investment</t>
  </si>
  <si>
    <t>CURRENT ASSETS</t>
  </si>
  <si>
    <t>CURRENT LIABILITIES</t>
  </si>
  <si>
    <t>Share Capital (Explanatory Note No. 6 )</t>
  </si>
  <si>
    <t>Reserves</t>
  </si>
  <si>
    <t>Shareholders' Equity</t>
  </si>
  <si>
    <t>Deferred Taxation</t>
  </si>
  <si>
    <t>Non - Current Liabilities</t>
  </si>
  <si>
    <t>Net Tangible Assets Per Share (RM)</t>
  </si>
  <si>
    <t>The Condensed Consolidated Balance Sheet should be read in conjunction with the Annual Financial Report</t>
  </si>
  <si>
    <t>for the year ended 31 December 2002.</t>
  </si>
  <si>
    <t>CONDENSED CASH FLOW STATEMENT FOR THE QUARTER ENDED</t>
  </si>
  <si>
    <t>The Condensed Consolidated Cash Flow Statement should be read in conjunction with the Annual Financial Report</t>
  </si>
  <si>
    <t>CONDENSED STATEMENT OF CHANGES IN EQUITY FOR THE QUARTER ENDED</t>
  </si>
  <si>
    <t>For The Period Ended</t>
  </si>
  <si>
    <t>Share Capital</t>
  </si>
  <si>
    <t>Non Distributable</t>
  </si>
  <si>
    <t>Distributable</t>
  </si>
  <si>
    <t>Total</t>
  </si>
  <si>
    <t>Share Premium</t>
  </si>
  <si>
    <t>Retained Profit</t>
  </si>
  <si>
    <t>Date of Incorporation</t>
  </si>
  <si>
    <t>Issue of Share Capital</t>
  </si>
  <si>
    <t>Acquisition of Subsidiaries</t>
  </si>
  <si>
    <t>Rights Issue</t>
  </si>
  <si>
    <t>Shares Issuance Expenses</t>
  </si>
  <si>
    <t>Net Profit For The Period</t>
  </si>
  <si>
    <t>As At 31/12/2002</t>
  </si>
  <si>
    <t>3 Month Quarter Ended</t>
  </si>
  <si>
    <t>Net Profit For The Quarter</t>
  </si>
  <si>
    <t>As At 31/03/2003</t>
  </si>
  <si>
    <t>The Condensed Consolidated Statement of Changes in Equity should be read in conjunction with the Annual Financial Report</t>
  </si>
  <si>
    <t>ORNAPAPER BERHAD (573695-W)</t>
  </si>
  <si>
    <t xml:space="preserve">UNAUDITED RESULTS </t>
  </si>
  <si>
    <t>FOR THE FINANCIAL QUARTER ENDED 31 MARCH 2003</t>
  </si>
  <si>
    <t>1.</t>
  </si>
  <si>
    <t>Accounting Policies and Methods of Computation</t>
  </si>
  <si>
    <t>Declaration of audit qualification</t>
  </si>
  <si>
    <t>The audit report of the Company for the preceding annual financial statements was not subject to any audit qualification.</t>
  </si>
  <si>
    <t>Seasonal or Cyclical Factors of Operations</t>
  </si>
  <si>
    <t>The sales for the period under review were not affected by seasonal or cyclical factors.</t>
  </si>
  <si>
    <t>Unusual Items Affecting Assets, Liabilities, Equity, Net Income or Cash Flows.</t>
  </si>
  <si>
    <t xml:space="preserve">There are no items affecting assets, liabilities, equity, net income or cash flows that are unusual because of their </t>
  </si>
  <si>
    <t>nature, size or incidence.</t>
  </si>
  <si>
    <t>Changes in Estimates</t>
  </si>
  <si>
    <t>There is no change in the estimates of amounts reported in current interim period of the current financial period.</t>
  </si>
  <si>
    <t>Issuance, cancellation, repurchase, resale and repayment of debts and equity securities</t>
  </si>
  <si>
    <t xml:space="preserve">There were no issuances, cancellation, repurchases, resale and repayment of debts and equity securities for the </t>
  </si>
  <si>
    <t>current financial period under review except for the following :-</t>
  </si>
  <si>
    <t>The changes in the issued and paid up share capital of Ornapaper during the period are as follows:</t>
  </si>
  <si>
    <t>Date</t>
  </si>
  <si>
    <t>No. of Ordinary Shares</t>
  </si>
  <si>
    <t>Par Value</t>
  </si>
  <si>
    <t>Consideration</t>
  </si>
  <si>
    <t>Total Issued and Paid-up Share Capital</t>
  </si>
  <si>
    <t>RM</t>
  </si>
  <si>
    <t>Opening Balance</t>
  </si>
  <si>
    <t>Public Issue @ RM1.60 per share</t>
  </si>
  <si>
    <t>Dividends paid</t>
  </si>
  <si>
    <t>No dividends was paid or declared during the current quarter of the financial period.</t>
  </si>
  <si>
    <t>Segmental reporting</t>
  </si>
  <si>
    <t xml:space="preserve">There was no segmental analysis for the period under review as the Company operates principally within one </t>
  </si>
  <si>
    <t>industry and within the country.</t>
  </si>
  <si>
    <t>Valuation of property, plant and equipment</t>
  </si>
  <si>
    <t>There were no valuation for property, plant and equipment of the Group.</t>
  </si>
  <si>
    <t>Material events subsequent to the end of the interim period</t>
  </si>
  <si>
    <t xml:space="preserve">There were no material events subsequent to the end of the interim period reported that have not been reflected in </t>
  </si>
  <si>
    <t>the financial statements.</t>
  </si>
  <si>
    <t>Changes in the composition of the Company</t>
  </si>
  <si>
    <t>There were no changes in the composition of the Company for the interim period under review.</t>
  </si>
  <si>
    <t>Changes in the contingent liabilities or contingent assets</t>
  </si>
  <si>
    <t>There was no material changes in contingent liabilities or contingent assets for the current financial period.</t>
  </si>
  <si>
    <t>Related Company Transactions</t>
  </si>
  <si>
    <t>There is no material related party transactions during the financial quarter reported.</t>
  </si>
  <si>
    <t>Review of Performance</t>
  </si>
  <si>
    <t>The group continues to operate under an excess capacity environment with intense price competition and</t>
  </si>
  <si>
    <t>increase paper roll cost.</t>
  </si>
  <si>
    <t>However, the board expects the current trend to stabilise by the coming quarter.</t>
  </si>
  <si>
    <t xml:space="preserve">Comparison with immediate preceding quarter. </t>
  </si>
  <si>
    <t>No comparison was made as this is the first set of first quarterly report of the Group.</t>
  </si>
  <si>
    <t>Current Year Prospects</t>
  </si>
  <si>
    <t>The board expects business to be continued under pressure from the economical situation.</t>
  </si>
  <si>
    <t>However, the group is expanding into other board products such as board furniture to explore new</t>
  </si>
  <si>
    <t>business opportunities.</t>
  </si>
  <si>
    <t>Variance from Forecast Profit and Profit Guarantee</t>
  </si>
  <si>
    <t>Not Applicable</t>
  </si>
  <si>
    <t xml:space="preserve">Taxation </t>
  </si>
  <si>
    <t>Current Quarter</t>
  </si>
  <si>
    <t>Year to date</t>
  </si>
  <si>
    <t>Income Tax</t>
  </si>
  <si>
    <t>- Current Quarter</t>
  </si>
  <si>
    <t>- Under/(Over) provision in prior year</t>
  </si>
  <si>
    <t>Effective Tax Rate</t>
  </si>
  <si>
    <t>Corporate Rate</t>
  </si>
  <si>
    <t>Effective Tax Rate As Per PL</t>
  </si>
  <si>
    <t>Variance</t>
  </si>
  <si>
    <t xml:space="preserve">The effective tax rate for the quarter is lower than the statutory tax rate applicable to the Company's profits mainly </t>
  </si>
  <si>
    <t>due to the utilisation of brought forward Reinvestment Allowances</t>
  </si>
  <si>
    <t>Profit on sale of unquoted investments and properties</t>
  </si>
  <si>
    <t>There were no disposal of investments/properties during the financial period under review.</t>
  </si>
  <si>
    <t>Purchase or disposal of Quoted Securities</t>
  </si>
  <si>
    <t>There were no purchases and disposals of quoted securities during the financial period under review.</t>
  </si>
  <si>
    <t>Status of Corporate Proposals</t>
  </si>
  <si>
    <t>On 17/01/2003 the Company increased its paid up shares capital by 8,000,000 ordinary shares of RM1.00</t>
  </si>
  <si>
    <t>by way of public issue of RM1.60 per share.</t>
  </si>
  <si>
    <t>The entire share capital of 62,000,000 ordinary shares of RM1.00 each was listed on the Main Board of the</t>
  </si>
  <si>
    <t>Kuala Lumpur Stock Exchange on 29 January 2003.</t>
  </si>
  <si>
    <t>There are no other corporate proposals announced but not completed at the latest practicable date which</t>
  </si>
  <si>
    <t>shall not be earlier than 7 days from the date of this quarterly report.</t>
  </si>
  <si>
    <t>Company borrowings and Debt Securities</t>
  </si>
  <si>
    <t>The Company does not have or issue any debt securities or long-term borrowings during the quarter period.</t>
  </si>
  <si>
    <t>The borrowings of the Company for the current financial quarter are as follows:-</t>
  </si>
  <si>
    <t>Current</t>
  </si>
  <si>
    <t>Bank Overdrafts - secured</t>
  </si>
  <si>
    <t>Trade Bills - secured</t>
  </si>
  <si>
    <t>Hire Purchase Payables - secured</t>
  </si>
  <si>
    <t>Non Current</t>
  </si>
  <si>
    <t>The borrowings are denominated in Ringgit Malaysia.</t>
  </si>
  <si>
    <t>Off Balance Sheet Financial Instruments</t>
  </si>
  <si>
    <t>There were no financial instruments with off balance sheet risk as at the date of this report.</t>
  </si>
  <si>
    <t>Changes in Material Litigation</t>
  </si>
  <si>
    <t>There was no material litigation as at the date of this report.</t>
  </si>
  <si>
    <t>Dividends</t>
  </si>
  <si>
    <t>No dividend has been recommended during the current quarter under review.</t>
  </si>
  <si>
    <t>Earnings per share</t>
  </si>
  <si>
    <t>The computation of earnings per share is as follows :-</t>
  </si>
  <si>
    <t>Financial</t>
  </si>
  <si>
    <t>Quarter</t>
  </si>
  <si>
    <t>year to date</t>
  </si>
  <si>
    <t>31.03.03</t>
  </si>
  <si>
    <t>Issued ordinary sharers at beginning of period</t>
  </si>
  <si>
    <t>Effect of ordinary shares issued during the period</t>
  </si>
  <si>
    <t>Public Issue</t>
  </si>
  <si>
    <t>Issued ordinary sharers at end of period</t>
  </si>
  <si>
    <t>Weighted average number of ordinary shares</t>
  </si>
  <si>
    <t>Basic earnings per share ( sen )</t>
  </si>
  <si>
    <t>Diluted earnings per share ( sen )</t>
  </si>
  <si>
    <t>By Order of the Board</t>
  </si>
  <si>
    <t>Ornapaper Berhad</t>
  </si>
  <si>
    <t>Chua Siew Chuan</t>
  </si>
  <si>
    <t>Company Secretary</t>
  </si>
  <si>
    <t>Damansara Heights, Kuala Lumpur</t>
  </si>
  <si>
    <t>CONDENSED INCOME STATEMENT FOR THE QUARTER ENDED</t>
  </si>
  <si>
    <t>Comparative</t>
  </si>
  <si>
    <t>12 Months</t>
  </si>
  <si>
    <t>Quarter Ended</t>
  </si>
  <si>
    <t>Cumulative To Date</t>
  </si>
  <si>
    <t>( RM'000 )</t>
  </si>
  <si>
    <t>Revenue</t>
  </si>
  <si>
    <t>Cost of Sales</t>
  </si>
  <si>
    <t>Gross Profit</t>
  </si>
  <si>
    <t>Other Operating Income</t>
  </si>
  <si>
    <t>Operating Expenses</t>
  </si>
  <si>
    <t>Profit from Operations</t>
  </si>
  <si>
    <t>Interest Income</t>
  </si>
  <si>
    <t>Finance Cost</t>
  </si>
  <si>
    <t>Profit before Taxation</t>
  </si>
  <si>
    <t>Taxation</t>
  </si>
  <si>
    <t>Profit after Taxation</t>
  </si>
  <si>
    <t>Minority Interest</t>
  </si>
  <si>
    <t>Net Profit for the period</t>
  </si>
  <si>
    <t>Earnings per Share</t>
  </si>
  <si>
    <t>(Based on 60,557,778 shares)</t>
  </si>
  <si>
    <t xml:space="preserve"> - Basic ( Sen )</t>
  </si>
  <si>
    <t xml:space="preserve"> - Diluted ( Sen )</t>
  </si>
  <si>
    <t>The Condensed Consolidated Income Statement should be read in conjunction with the Annual Financial Report</t>
  </si>
  <si>
    <t xml:space="preserve">EXPLANATORY NOTES </t>
  </si>
  <si>
    <t>Other Payables</t>
  </si>
  <si>
    <t xml:space="preserve">Property,Plant and Equipment </t>
  </si>
  <si>
    <t>Inventories</t>
  </si>
  <si>
    <t>Trade Receivables</t>
  </si>
  <si>
    <t>Other Receivables</t>
  </si>
  <si>
    <t>Cash and Bank Balances</t>
  </si>
  <si>
    <t>Short Term Borrowings</t>
  </si>
  <si>
    <t>Trade Payables</t>
  </si>
  <si>
    <t>NET CURRENT ASSETS</t>
  </si>
  <si>
    <t>FINANCED BY:</t>
  </si>
  <si>
    <t>Long Term Borrowings</t>
  </si>
  <si>
    <t>Reserve on Consolidation</t>
  </si>
  <si>
    <t>As at 01 January 2003</t>
  </si>
  <si>
    <t>*</t>
  </si>
  <si>
    <t>* Represent 2 Shares</t>
  </si>
  <si>
    <t>Net Cash Flow From Operating Activities</t>
  </si>
  <si>
    <t>Net Cash Flows From Investing Activities</t>
  </si>
  <si>
    <t>Net Cash Flows From Financing Activities</t>
  </si>
  <si>
    <t>NET INCREASE IN CASH AND CASH EQUIVALENTS</t>
  </si>
  <si>
    <t>CASH AND CASH EQUIVALENTS AT BEGINNING OF THE PERIOD</t>
  </si>
  <si>
    <t>CASH AND CASH EQUIVALENTS AT END OF THE PERIOD</t>
  </si>
  <si>
    <t>28/05/2003</t>
  </si>
  <si>
    <t/>
  </si>
  <si>
    <t>Prior Year Adjustments</t>
  </si>
  <si>
    <t>Effects on Reserve on Consolidation</t>
  </si>
  <si>
    <t>At 1 January, as previously stated</t>
  </si>
  <si>
    <t>Effects on adopting MASB 25</t>
  </si>
  <si>
    <t>Effects on Deferred Taxation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</si>
</sst>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s>
  <fonts count="17">
    <font>
      <sz val="10"/>
      <name val="Times New Roman"/>
      <family val="0"/>
    </font>
    <font>
      <b/>
      <sz val="14"/>
      <name val="Times New Roman"/>
      <family val="1"/>
    </font>
    <font>
      <sz val="12"/>
      <name val="Times New Roman"/>
      <family val="1"/>
    </font>
    <font>
      <b/>
      <u val="single"/>
      <sz val="12"/>
      <name val="Times New Roman"/>
      <family val="1"/>
    </font>
    <font>
      <b/>
      <sz val="10"/>
      <name val="Times New Roman"/>
      <family val="1"/>
    </font>
    <font>
      <i/>
      <sz val="10"/>
      <name val="Times New Roman"/>
      <family val="1"/>
    </font>
    <font>
      <b/>
      <u val="single"/>
      <sz val="10"/>
      <name val="Times New Roman"/>
      <family val="1"/>
    </font>
    <font>
      <b/>
      <sz val="11"/>
      <name val="Times New Roman"/>
      <family val="1"/>
    </font>
    <font>
      <sz val="8"/>
      <name val="Times New Roman"/>
      <family val="1"/>
    </font>
    <font>
      <b/>
      <u val="single"/>
      <sz val="11"/>
      <name val="Times New Roman"/>
      <family val="1"/>
    </font>
    <font>
      <sz val="10"/>
      <color indexed="10"/>
      <name val="Times New Roman"/>
      <family val="1"/>
    </font>
    <font>
      <b/>
      <sz val="10"/>
      <color indexed="10"/>
      <name val="Times New Roman"/>
      <family val="1"/>
    </font>
    <font>
      <sz val="11"/>
      <name val="Book Antiqua"/>
      <family val="0"/>
    </font>
    <font>
      <b/>
      <i/>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12" fillId="0" borderId="0" applyFill="0" applyBorder="0" applyProtection="0">
      <alignment vertical="center"/>
    </xf>
    <xf numFmtId="9"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quotePrefix="1">
      <alignment/>
    </xf>
    <xf numFmtId="43" fontId="4" fillId="0" borderId="0" xfId="0" applyNumberFormat="1" applyFont="1" applyAlignment="1">
      <alignment horizontal="center"/>
    </xf>
    <xf numFmtId="0" fontId="4" fillId="0" borderId="0" xfId="0" applyFont="1" applyAlignment="1">
      <alignment horizontal="center"/>
    </xf>
    <xf numFmtId="15" fontId="4" fillId="0" borderId="0" xfId="0" applyNumberFormat="1" applyFont="1" applyAlignment="1" quotePrefix="1">
      <alignment horizontal="center"/>
    </xf>
    <xf numFmtId="43" fontId="5" fillId="0" borderId="0" xfId="0" applyNumberFormat="1" applyFont="1" applyAlignment="1">
      <alignment horizontal="center"/>
    </xf>
    <xf numFmtId="0" fontId="6" fillId="0" borderId="0" xfId="0" applyFont="1" applyAlignment="1">
      <alignment/>
    </xf>
    <xf numFmtId="43" fontId="0" fillId="0" borderId="0" xfId="15" applyFont="1" applyAlignment="1">
      <alignment/>
    </xf>
    <xf numFmtId="164" fontId="0" fillId="0" borderId="0" xfId="15" applyNumberFormat="1" applyFont="1" applyAlignment="1">
      <alignment horizontal="right" vertical="center" wrapText="1" shrinkToFit="1"/>
    </xf>
    <xf numFmtId="164" fontId="0" fillId="0" borderId="1" xfId="15" applyNumberFormat="1" applyFont="1" applyBorder="1" applyAlignment="1">
      <alignment horizontal="right" vertical="center" wrapText="1" shrinkToFit="1"/>
    </xf>
    <xf numFmtId="164" fontId="0" fillId="0" borderId="0" xfId="15" applyNumberFormat="1" applyFont="1" applyAlignment="1">
      <alignment horizontal="center" vertical="center" wrapText="1" shrinkToFit="1"/>
    </xf>
    <xf numFmtId="0" fontId="0" fillId="0" borderId="0" xfId="0" applyFont="1" applyAlignment="1" quotePrefix="1">
      <alignment/>
    </xf>
    <xf numFmtId="164" fontId="0" fillId="0" borderId="2" xfId="15" applyNumberFormat="1" applyFont="1" applyBorder="1" applyAlignment="1">
      <alignment horizontal="right" vertical="center" wrapText="1" shrinkToFit="1"/>
    </xf>
    <xf numFmtId="164" fontId="0" fillId="0" borderId="3" xfId="15" applyNumberFormat="1" applyFont="1" applyBorder="1" applyAlignment="1">
      <alignment horizontal="right" vertical="center" wrapText="1" shrinkToFit="1"/>
    </xf>
    <xf numFmtId="0" fontId="5" fillId="0" borderId="0" xfId="0" applyFont="1" applyAlignment="1" quotePrefix="1">
      <alignment/>
    </xf>
    <xf numFmtId="164" fontId="0" fillId="0" borderId="4" xfId="15" applyNumberFormat="1" applyFont="1" applyBorder="1" applyAlignment="1">
      <alignment horizontal="right" vertical="center" wrapText="1" shrinkToFit="1"/>
    </xf>
    <xf numFmtId="164" fontId="0" fillId="0" borderId="5" xfId="15" applyNumberFormat="1" applyFont="1" applyBorder="1" applyAlignment="1">
      <alignment horizontal="center" vertical="center" wrapText="1" shrinkToFit="1"/>
    </xf>
    <xf numFmtId="164" fontId="0" fillId="0" borderId="0" xfId="15" applyNumberFormat="1" applyFont="1" applyBorder="1" applyAlignment="1">
      <alignment horizontal="center" vertical="center" wrapText="1" shrinkToFit="1"/>
    </xf>
    <xf numFmtId="0" fontId="4" fillId="0" borderId="0" xfId="0" applyFont="1" applyAlignment="1">
      <alignment/>
    </xf>
    <xf numFmtId="164" fontId="4" fillId="0" borderId="6" xfId="15" applyNumberFormat="1" applyFont="1" applyBorder="1" applyAlignment="1">
      <alignment horizontal="right" vertical="center" wrapText="1" shrinkToFit="1"/>
    </xf>
    <xf numFmtId="164" fontId="0" fillId="0" borderId="0" xfId="0" applyNumberFormat="1" applyFont="1" applyAlignment="1">
      <alignment/>
    </xf>
    <xf numFmtId="164" fontId="0" fillId="0" borderId="0" xfId="15" applyNumberFormat="1" applyFont="1" applyBorder="1" applyAlignment="1">
      <alignment horizontal="right" vertical="center" wrapText="1" shrinkToFit="1"/>
    </xf>
    <xf numFmtId="43" fontId="0" fillId="0" borderId="0" xfId="15" applyFont="1" applyAlignment="1">
      <alignment horizontal="right" vertical="center" wrapText="1" shrinkToFit="1"/>
    </xf>
    <xf numFmtId="43" fontId="0" fillId="0" borderId="0" xfId="15" applyFont="1" applyAlignment="1">
      <alignment horizontal="center" vertical="center" wrapText="1" shrinkToFit="1"/>
    </xf>
    <xf numFmtId="0" fontId="5" fillId="0" borderId="0" xfId="0" applyFont="1" applyAlignment="1">
      <alignment/>
    </xf>
    <xf numFmtId="43" fontId="4" fillId="0" borderId="0" xfId="15" applyFont="1" applyAlignment="1">
      <alignment/>
    </xf>
    <xf numFmtId="43" fontId="4" fillId="0" borderId="0" xfId="15" applyNumberFormat="1" applyFont="1" applyAlignment="1">
      <alignment/>
    </xf>
    <xf numFmtId="164" fontId="4"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5" xfId="15" applyNumberFormat="1" applyBorder="1" applyAlignment="1">
      <alignment/>
    </xf>
    <xf numFmtId="164" fontId="4" fillId="0" borderId="6" xfId="15" applyNumberFormat="1" applyFont="1" applyBorder="1" applyAlignment="1">
      <alignment/>
    </xf>
    <xf numFmtId="164" fontId="4" fillId="0" borderId="0" xfId="15" applyNumberFormat="1" applyFont="1" applyAlignment="1">
      <alignment horizontal="center"/>
    </xf>
    <xf numFmtId="164" fontId="4" fillId="0" borderId="7" xfId="15" applyNumberFormat="1"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Font="1" applyAlignment="1">
      <alignment horizontal="left"/>
    </xf>
    <xf numFmtId="0" fontId="10" fillId="0" borderId="0" xfId="0" applyFont="1" applyAlignment="1">
      <alignment/>
    </xf>
    <xf numFmtId="0" fontId="10" fillId="0" borderId="0" xfId="0" applyFont="1" applyAlignment="1">
      <alignment horizontal="left"/>
    </xf>
    <xf numFmtId="0" fontId="11" fillId="0" borderId="0" xfId="0" applyFont="1" applyAlignment="1">
      <alignment/>
    </xf>
    <xf numFmtId="0" fontId="4" fillId="0" borderId="0" xfId="0" applyFont="1" applyAlignment="1" quotePrefix="1">
      <alignment horizontal="right"/>
    </xf>
    <xf numFmtId="0" fontId="0" fillId="0" borderId="0" xfId="0" applyFont="1" applyAlignment="1">
      <alignment vertical="top" wrapText="1"/>
    </xf>
    <xf numFmtId="0" fontId="4" fillId="0" borderId="0" xfId="0" applyFont="1" applyAlignment="1">
      <alignment vertical="top" wrapText="1"/>
    </xf>
    <xf numFmtId="0" fontId="0" fillId="0" borderId="0" xfId="0" applyFont="1" applyAlignment="1">
      <alignment horizontal="center"/>
    </xf>
    <xf numFmtId="15" fontId="0" fillId="0" borderId="0" xfId="0" applyNumberFormat="1" applyFont="1" applyAlignment="1">
      <alignment horizontal="center"/>
    </xf>
    <xf numFmtId="0" fontId="4" fillId="0" borderId="0" xfId="0" applyFont="1" applyFill="1" applyAlignment="1">
      <alignment/>
    </xf>
    <xf numFmtId="0" fontId="0" fillId="0" borderId="0" xfId="0" applyFont="1" applyFill="1" applyAlignment="1">
      <alignment/>
    </xf>
    <xf numFmtId="0" fontId="4" fillId="0" borderId="0" xfId="0" applyFont="1" applyAlignment="1">
      <alignment horizontal="right"/>
    </xf>
    <xf numFmtId="0" fontId="0" fillId="0" borderId="0" xfId="0" applyFont="1" applyAlignment="1">
      <alignment horizontal="right"/>
    </xf>
    <xf numFmtId="0" fontId="0" fillId="0" borderId="0" xfId="0" applyFont="1" applyAlignment="1" quotePrefix="1">
      <alignment horizontal="right"/>
    </xf>
    <xf numFmtId="0" fontId="4" fillId="0" borderId="0" xfId="0" applyFont="1" applyAlignment="1" quotePrefix="1">
      <alignment/>
    </xf>
    <xf numFmtId="164" fontId="0" fillId="0" borderId="6" xfId="15" applyNumberFormat="1" applyFont="1" applyBorder="1" applyAlignment="1">
      <alignment/>
    </xf>
    <xf numFmtId="37" fontId="0" fillId="0" borderId="0" xfId="21" applyFont="1" applyFill="1">
      <alignment vertical="center"/>
    </xf>
    <xf numFmtId="9" fontId="0" fillId="0" borderId="0" xfId="22" applyFont="1" applyFill="1" applyAlignment="1">
      <alignment vertical="center"/>
    </xf>
    <xf numFmtId="9" fontId="0" fillId="0" borderId="6" xfId="22" applyFont="1" applyFill="1" applyBorder="1" applyAlignment="1">
      <alignment vertical="center"/>
    </xf>
    <xf numFmtId="0" fontId="13" fillId="0" borderId="0" xfId="0" applyFont="1" applyAlignment="1">
      <alignment/>
    </xf>
    <xf numFmtId="164" fontId="0" fillId="0" borderId="5" xfId="15" applyNumberFormat="1" applyFont="1" applyBorder="1" applyAlignment="1">
      <alignment/>
    </xf>
    <xf numFmtId="164" fontId="4" fillId="0" borderId="0" xfId="15" applyNumberFormat="1"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xf>
    <xf numFmtId="164" fontId="0" fillId="0" borderId="0" xfId="15" applyNumberFormat="1" applyFont="1" applyBorder="1" applyAlignment="1">
      <alignment/>
    </xf>
    <xf numFmtId="16" fontId="4" fillId="0" borderId="0" xfId="0" applyNumberFormat="1" applyFont="1" applyAlignment="1">
      <alignment horizontal="center"/>
    </xf>
    <xf numFmtId="0" fontId="0" fillId="0" borderId="0" xfId="0" applyAlignment="1">
      <alignment horizontal="center"/>
    </xf>
    <xf numFmtId="0" fontId="5" fillId="0" borderId="0" xfId="0" applyFont="1" applyAlignment="1">
      <alignment horizontal="center"/>
    </xf>
    <xf numFmtId="0" fontId="0" fillId="0" borderId="0" xfId="0" applyAlignment="1" quotePrefix="1">
      <alignment/>
    </xf>
    <xf numFmtId="15" fontId="0" fillId="0" borderId="0" xfId="0" applyNumberFormat="1" applyFont="1" applyAlignment="1" quotePrefix="1">
      <alignment/>
    </xf>
    <xf numFmtId="49" fontId="0" fillId="0" borderId="0" xfId="0" applyNumberFormat="1" applyFont="1" applyAlignment="1">
      <alignment/>
    </xf>
    <xf numFmtId="49" fontId="0" fillId="0" borderId="0" xfId="15" applyNumberFormat="1" applyFont="1" applyAlignment="1">
      <alignment/>
    </xf>
    <xf numFmtId="0" fontId="16" fillId="0" borderId="0" xfId="0" applyFont="1" applyAlignment="1">
      <alignment/>
    </xf>
    <xf numFmtId="15" fontId="4" fillId="0" borderId="0" xfId="0" applyNumberFormat="1" applyFont="1" applyAlignment="1">
      <alignment horizontal="left"/>
    </xf>
    <xf numFmtId="15" fontId="4" fillId="0" borderId="0" xfId="0" applyNumberFormat="1" applyFont="1" applyAlignment="1" quotePrefix="1">
      <alignment horizontal="left"/>
    </xf>
    <xf numFmtId="165" fontId="0" fillId="0" borderId="0" xfId="15" applyNumberFormat="1" applyFont="1" applyAlignment="1">
      <alignment horizontal="right"/>
    </xf>
    <xf numFmtId="164" fontId="0" fillId="0" borderId="0" xfId="15" applyNumberFormat="1" applyFont="1" applyAlignment="1">
      <alignment horizontal="right"/>
    </xf>
    <xf numFmtId="0" fontId="16" fillId="0" borderId="0" xfId="0" applyFont="1" applyAlignment="1" quotePrefix="1">
      <alignment/>
    </xf>
    <xf numFmtId="0" fontId="4" fillId="0" borderId="0" xfId="0" applyFont="1" applyAlignment="1">
      <alignment horizontal="left"/>
    </xf>
    <xf numFmtId="164" fontId="0" fillId="0" borderId="0" xfId="15" applyNumberFormat="1" applyFont="1" applyAlignment="1">
      <alignment horizontal="left"/>
    </xf>
    <xf numFmtId="164" fontId="0" fillId="0" borderId="6" xfId="15" applyNumberFormat="1" applyFont="1" applyBorder="1" applyAlignment="1">
      <alignment horizontal="left"/>
    </xf>
    <xf numFmtId="43" fontId="0" fillId="0" borderId="0" xfId="15" applyFont="1" applyAlignment="1">
      <alignment horizontal="left"/>
    </xf>
    <xf numFmtId="0" fontId="4" fillId="0" borderId="0" xfId="0" applyFont="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1 LeadSchedul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8</xdr:col>
      <xdr:colOff>295275</xdr:colOff>
      <xdr:row>20</xdr:row>
      <xdr:rowOff>133350</xdr:rowOff>
    </xdr:to>
    <xdr:sp>
      <xdr:nvSpPr>
        <xdr:cNvPr id="1" name="TextBox 1"/>
        <xdr:cNvSpPr txBox="1">
          <a:spLocks noChangeArrowheads="1"/>
        </xdr:cNvSpPr>
      </xdr:nvSpPr>
      <xdr:spPr>
        <a:xfrm>
          <a:off x="190500" y="1343025"/>
          <a:ext cx="5886450" cy="20669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The changes and effects of adopting MASB 25 which resulted in prior year adjustments are as follows:</a:t>
          </a:r>
        </a:p>
      </xdr:txBody>
    </xdr:sp>
    <xdr:clientData/>
  </xdr:twoCellAnchor>
  <xdr:twoCellAnchor>
    <xdr:from>
      <xdr:col>1</xdr:col>
      <xdr:colOff>19050</xdr:colOff>
      <xdr:row>22</xdr:row>
      <xdr:rowOff>152400</xdr:rowOff>
    </xdr:from>
    <xdr:to>
      <xdr:col>8</xdr:col>
      <xdr:colOff>314325</xdr:colOff>
      <xdr:row>25</xdr:row>
      <xdr:rowOff>57150</xdr:rowOff>
    </xdr:to>
    <xdr:sp>
      <xdr:nvSpPr>
        <xdr:cNvPr id="2" name="TextBox 3"/>
        <xdr:cNvSpPr txBox="1">
          <a:spLocks noChangeArrowheads="1"/>
        </xdr:cNvSpPr>
      </xdr:nvSpPr>
      <xdr:spPr>
        <a:xfrm>
          <a:off x="209550" y="3752850"/>
          <a:ext cx="5886450" cy="3905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changes in accounting policies have been applied retrospectively and comparatives have been restated.  The effects of changes in accounting policies are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7"/>
  <sheetViews>
    <sheetView view="pageBreakPreview" zoomScaleSheetLayoutView="100" workbookViewId="0" topLeftCell="A1">
      <selection activeCell="E37" sqref="E37"/>
    </sheetView>
  </sheetViews>
  <sheetFormatPr defaultColWidth="9.33203125" defaultRowHeight="12.75"/>
  <cols>
    <col min="1" max="1" width="3.33203125" style="3" customWidth="1"/>
    <col min="2" max="2" width="11.83203125" style="3" bestFit="1" customWidth="1"/>
    <col min="3" max="3" width="16.33203125" style="3" bestFit="1" customWidth="1"/>
    <col min="4" max="5" width="9.33203125" style="3" customWidth="1"/>
    <col min="6" max="6" width="21.83203125" style="3" customWidth="1"/>
    <col min="7" max="7" width="16.33203125" style="3" customWidth="1"/>
    <col min="8" max="8" width="12.83203125" style="3" customWidth="1"/>
    <col min="9" max="9" width="13.33203125" style="3" customWidth="1"/>
    <col min="10" max="10" width="9.16015625" style="3" customWidth="1"/>
    <col min="11" max="11" width="8.16015625" style="3" customWidth="1"/>
    <col min="12" max="16384" width="9.33203125" style="3" customWidth="1"/>
  </cols>
  <sheetData>
    <row r="1" ht="14.25">
      <c r="A1" s="42" t="s">
        <v>42</v>
      </c>
    </row>
    <row r="2" ht="12.75">
      <c r="A2" s="3" t="s">
        <v>43</v>
      </c>
    </row>
    <row r="3" ht="12.75">
      <c r="A3" s="3" t="s">
        <v>44</v>
      </c>
    </row>
    <row r="4" ht="12.75">
      <c r="B4" s="43"/>
    </row>
    <row r="5" spans="1:2" ht="14.25">
      <c r="A5" s="44" t="s">
        <v>176</v>
      </c>
      <c r="B5" s="44"/>
    </row>
    <row r="7" spans="1:2" ht="12.75">
      <c r="A7" s="16" t="s">
        <v>45</v>
      </c>
      <c r="B7" s="23" t="s">
        <v>46</v>
      </c>
    </row>
    <row r="8" ht="12.75">
      <c r="B8" s="16"/>
    </row>
    <row r="9" spans="2:11" ht="12.75">
      <c r="B9" s="45"/>
      <c r="C9" s="45"/>
      <c r="D9" s="45"/>
      <c r="E9" s="45"/>
      <c r="F9" s="45"/>
      <c r="G9" s="45"/>
      <c r="H9" s="45"/>
      <c r="I9" s="45"/>
      <c r="J9" s="45"/>
      <c r="K9" s="45"/>
    </row>
    <row r="10" spans="2:11" ht="12.75">
      <c r="B10" s="45"/>
      <c r="C10" s="45"/>
      <c r="D10" s="45"/>
      <c r="E10" s="45"/>
      <c r="F10" s="45"/>
      <c r="G10" s="45"/>
      <c r="H10" s="45"/>
      <c r="I10" s="45"/>
      <c r="J10" s="45"/>
      <c r="K10" s="45"/>
    </row>
    <row r="11" spans="3:11" s="46" customFormat="1" ht="12.75">
      <c r="C11" s="47"/>
      <c r="D11" s="47"/>
      <c r="E11" s="47"/>
      <c r="F11" s="47"/>
      <c r="G11" s="47"/>
      <c r="H11" s="47"/>
      <c r="I11" s="47"/>
      <c r="J11" s="47"/>
      <c r="K11" s="47"/>
    </row>
    <row r="12" spans="3:11" s="46" customFormat="1" ht="12.75">
      <c r="C12" s="47"/>
      <c r="D12" s="47"/>
      <c r="E12" s="47"/>
      <c r="F12" s="47"/>
      <c r="G12" s="47"/>
      <c r="H12" s="47"/>
      <c r="I12" s="47"/>
      <c r="J12" s="47"/>
      <c r="K12" s="47"/>
    </row>
    <row r="13" spans="3:11" s="46" customFormat="1" ht="12.75">
      <c r="C13" s="47"/>
      <c r="D13" s="47"/>
      <c r="E13" s="47"/>
      <c r="F13" s="47"/>
      <c r="G13" s="47"/>
      <c r="H13" s="47"/>
      <c r="I13" s="47"/>
      <c r="J13" s="47"/>
      <c r="K13" s="47"/>
    </row>
    <row r="14" spans="3:11" s="46" customFormat="1" ht="12.75">
      <c r="C14" s="47"/>
      <c r="D14" s="47"/>
      <c r="E14" s="47"/>
      <c r="F14" s="47"/>
      <c r="G14" s="47"/>
      <c r="H14" s="47"/>
      <c r="I14" s="47"/>
      <c r="J14" s="47"/>
      <c r="K14" s="47"/>
    </row>
    <row r="15" spans="3:11" s="46" customFormat="1" ht="12.75">
      <c r="C15" s="47"/>
      <c r="D15" s="47"/>
      <c r="E15" s="47"/>
      <c r="F15" s="47"/>
      <c r="G15" s="47"/>
      <c r="H15" s="47"/>
      <c r="I15" s="47"/>
      <c r="J15" s="47"/>
      <c r="K15" s="47"/>
    </row>
    <row r="16" spans="2:11" s="46" customFormat="1" ht="12.75">
      <c r="B16" s="45"/>
      <c r="C16" s="47"/>
      <c r="D16" s="47"/>
      <c r="E16" s="47"/>
      <c r="F16" s="47"/>
      <c r="G16" s="47"/>
      <c r="H16" s="47"/>
      <c r="I16" s="47"/>
      <c r="J16" s="47"/>
      <c r="K16" s="47"/>
    </row>
    <row r="17" spans="2:11" s="46" customFormat="1" ht="12.75">
      <c r="B17" s="45"/>
      <c r="C17" s="47"/>
      <c r="D17" s="47"/>
      <c r="E17" s="47"/>
      <c r="F17" s="47"/>
      <c r="G17" s="47"/>
      <c r="H17" s="47"/>
      <c r="I17" s="47"/>
      <c r="J17" s="47"/>
      <c r="K17" s="47"/>
    </row>
    <row r="18" spans="2:11" s="46" customFormat="1" ht="12.75">
      <c r="B18" s="45"/>
      <c r="C18" s="47"/>
      <c r="D18" s="47"/>
      <c r="E18" s="47"/>
      <c r="F18" s="47"/>
      <c r="G18" s="47"/>
      <c r="H18" s="47"/>
      <c r="I18" s="47"/>
      <c r="J18" s="47"/>
      <c r="K18" s="47"/>
    </row>
    <row r="19" spans="2:11" s="46" customFormat="1" ht="12.75">
      <c r="B19" s="45"/>
      <c r="C19" s="47"/>
      <c r="D19" s="47"/>
      <c r="E19" s="47"/>
      <c r="F19" s="47"/>
      <c r="G19" s="47"/>
      <c r="H19" s="47"/>
      <c r="I19" s="47"/>
      <c r="J19" s="47"/>
      <c r="K19" s="47"/>
    </row>
    <row r="20" spans="2:11" s="46" customFormat="1" ht="12.75">
      <c r="B20" s="45"/>
      <c r="C20" s="47"/>
      <c r="D20" s="47"/>
      <c r="E20" s="47"/>
      <c r="F20" s="47"/>
      <c r="G20" s="47"/>
      <c r="H20" s="47"/>
      <c r="I20" s="47"/>
      <c r="J20" s="47"/>
      <c r="K20" s="47"/>
    </row>
    <row r="21" spans="2:11" s="46" customFormat="1" ht="12.75">
      <c r="B21" s="45"/>
      <c r="C21" s="47"/>
      <c r="D21" s="47"/>
      <c r="E21" s="47"/>
      <c r="F21" s="47"/>
      <c r="G21" s="47"/>
      <c r="H21" s="47"/>
      <c r="I21" s="47"/>
      <c r="J21" s="47"/>
      <c r="K21" s="47"/>
    </row>
    <row r="22" spans="2:11" s="46" customFormat="1" ht="12.75">
      <c r="B22" s="85" t="s">
        <v>200</v>
      </c>
      <c r="C22" s="47"/>
      <c r="D22" s="47"/>
      <c r="E22" s="47"/>
      <c r="F22" s="47"/>
      <c r="G22" s="47"/>
      <c r="H22" s="47"/>
      <c r="I22" s="47"/>
      <c r="J22" s="47"/>
      <c r="K22" s="47"/>
    </row>
    <row r="23" spans="2:11" s="46" customFormat="1" ht="12.75">
      <c r="B23" s="45"/>
      <c r="C23" s="47"/>
      <c r="D23" s="47"/>
      <c r="E23" s="47"/>
      <c r="F23" s="47"/>
      <c r="G23" s="47"/>
      <c r="H23" s="47"/>
      <c r="I23" s="47"/>
      <c r="J23" s="47"/>
      <c r="K23" s="47"/>
    </row>
    <row r="24" spans="2:11" s="46" customFormat="1" ht="12.75">
      <c r="B24" s="45"/>
      <c r="C24" s="47"/>
      <c r="D24" s="47"/>
      <c r="E24" s="47"/>
      <c r="F24" s="47"/>
      <c r="G24" s="47"/>
      <c r="H24" s="47"/>
      <c r="I24" s="47"/>
      <c r="J24" s="47"/>
      <c r="K24" s="47"/>
    </row>
    <row r="25" spans="2:11" s="46" customFormat="1" ht="12.75">
      <c r="B25" s="45"/>
      <c r="C25" s="47"/>
      <c r="D25" s="47"/>
      <c r="E25" s="47"/>
      <c r="F25" s="47"/>
      <c r="G25" s="47"/>
      <c r="H25" s="47"/>
      <c r="I25" s="47"/>
      <c r="J25" s="47"/>
      <c r="K25" s="47"/>
    </row>
    <row r="26" spans="2:11" s="46" customFormat="1" ht="12.75">
      <c r="B26" s="45"/>
      <c r="C26" s="47"/>
      <c r="D26" s="47"/>
      <c r="E26" s="47"/>
      <c r="F26" s="47"/>
      <c r="G26" s="47"/>
      <c r="H26" s="47"/>
      <c r="I26" s="47"/>
      <c r="J26" s="47"/>
      <c r="K26" s="47"/>
    </row>
    <row r="27" spans="2:11" s="46" customFormat="1" ht="12.75">
      <c r="B27" s="45"/>
      <c r="C27" s="47"/>
      <c r="D27" s="47"/>
      <c r="E27" s="47"/>
      <c r="F27" s="47"/>
      <c r="G27" s="56">
        <v>2003</v>
      </c>
      <c r="H27" s="56">
        <v>2002</v>
      </c>
      <c r="I27" s="47"/>
      <c r="J27" s="47"/>
      <c r="K27" s="47"/>
    </row>
    <row r="28" spans="2:11" s="46" customFormat="1" ht="12.75">
      <c r="B28" s="45"/>
      <c r="C28" s="47"/>
      <c r="D28" s="47"/>
      <c r="E28" s="47"/>
      <c r="F28" s="47"/>
      <c r="G28" s="56" t="s">
        <v>8</v>
      </c>
      <c r="H28" s="56" t="s">
        <v>8</v>
      </c>
      <c r="I28" s="47"/>
      <c r="J28" s="47"/>
      <c r="K28" s="47"/>
    </row>
    <row r="29" spans="2:11" s="46" customFormat="1" ht="12.75">
      <c r="B29" s="88" t="s">
        <v>201</v>
      </c>
      <c r="C29" s="47"/>
      <c r="D29" s="47"/>
      <c r="E29" s="47"/>
      <c r="F29" s="47"/>
      <c r="G29" s="45"/>
      <c r="H29" s="45"/>
      <c r="I29" s="47"/>
      <c r="J29" s="47"/>
      <c r="K29" s="47"/>
    </row>
    <row r="30" spans="2:11" s="46" customFormat="1" ht="12.75">
      <c r="B30" s="88" t="s">
        <v>202</v>
      </c>
      <c r="C30" s="47"/>
      <c r="D30" s="47"/>
      <c r="E30" s="47"/>
      <c r="F30" s="47"/>
      <c r="G30" s="86">
        <v>10323</v>
      </c>
      <c r="H30" s="86">
        <v>10323</v>
      </c>
      <c r="I30" s="47"/>
      <c r="J30" s="47"/>
      <c r="K30" s="47"/>
    </row>
    <row r="31" spans="2:11" s="46" customFormat="1" ht="12.75">
      <c r="B31" s="88" t="s">
        <v>203</v>
      </c>
      <c r="C31" s="47"/>
      <c r="D31" s="47"/>
      <c r="E31" s="47"/>
      <c r="F31" s="47"/>
      <c r="G31" s="86">
        <v>-4563</v>
      </c>
      <c r="H31" s="86">
        <v>-4563</v>
      </c>
      <c r="I31" s="47"/>
      <c r="J31" s="47"/>
      <c r="K31" s="47"/>
    </row>
    <row r="32" spans="2:11" s="46" customFormat="1" ht="13.5" thickBot="1">
      <c r="B32" s="45"/>
      <c r="C32" s="47"/>
      <c r="D32" s="47"/>
      <c r="E32" s="47"/>
      <c r="F32" s="47"/>
      <c r="G32" s="87">
        <f>SUM(G30:G31)</f>
        <v>5760</v>
      </c>
      <c r="H32" s="87">
        <f>SUM(H30:H31)</f>
        <v>5760</v>
      </c>
      <c r="I32" s="47"/>
      <c r="J32" s="47"/>
      <c r="K32" s="47"/>
    </row>
    <row r="33" spans="2:11" s="46" customFormat="1" ht="13.5" thickTop="1">
      <c r="B33" s="45"/>
      <c r="C33" s="47"/>
      <c r="D33" s="47"/>
      <c r="E33" s="47"/>
      <c r="F33" s="47"/>
      <c r="G33" s="45"/>
      <c r="H33" s="45"/>
      <c r="I33" s="47"/>
      <c r="J33" s="47"/>
      <c r="K33" s="47"/>
    </row>
    <row r="34" spans="2:11" s="46" customFormat="1" ht="12.75">
      <c r="B34" s="88" t="s">
        <v>204</v>
      </c>
      <c r="C34" s="47"/>
      <c r="D34" s="47"/>
      <c r="E34" s="47"/>
      <c r="F34" s="47"/>
      <c r="G34" s="45"/>
      <c r="H34" s="45"/>
      <c r="I34" s="47"/>
      <c r="J34" s="47"/>
      <c r="K34" s="47"/>
    </row>
    <row r="35" spans="2:11" s="46" customFormat="1" ht="12.75">
      <c r="B35" s="88" t="s">
        <v>202</v>
      </c>
      <c r="C35" s="47"/>
      <c r="D35" s="47"/>
      <c r="E35" s="47"/>
      <c r="F35" s="47"/>
      <c r="G35" s="86">
        <v>777</v>
      </c>
      <c r="H35" s="86">
        <v>777</v>
      </c>
      <c r="I35" s="47"/>
      <c r="J35" s="47"/>
      <c r="K35" s="47"/>
    </row>
    <row r="36" spans="2:11" s="46" customFormat="1" ht="12.75">
      <c r="B36" s="88" t="s">
        <v>203</v>
      </c>
      <c r="C36" s="47"/>
      <c r="D36" s="47"/>
      <c r="E36" s="47"/>
      <c r="F36" s="47"/>
      <c r="G36" s="86">
        <v>4563</v>
      </c>
      <c r="H36" s="86">
        <v>4563</v>
      </c>
      <c r="I36" s="47"/>
      <c r="J36" s="47"/>
      <c r="K36" s="47"/>
    </row>
    <row r="37" spans="2:11" s="46" customFormat="1" ht="13.5" thickBot="1">
      <c r="B37" s="45"/>
      <c r="C37" s="47"/>
      <c r="D37" s="47"/>
      <c r="E37" s="47"/>
      <c r="F37" s="47"/>
      <c r="G37" s="87">
        <f>SUM(G35:G36)</f>
        <v>5340</v>
      </c>
      <c r="H37" s="87">
        <f>SUM(H35:H36)</f>
        <v>5340</v>
      </c>
      <c r="I37" s="47"/>
      <c r="J37" s="47"/>
      <c r="K37" s="47"/>
    </row>
    <row r="38" spans="2:11" s="46" customFormat="1" ht="13.5" thickTop="1">
      <c r="B38" s="45"/>
      <c r="C38" s="47"/>
      <c r="D38" s="47"/>
      <c r="E38" s="47"/>
      <c r="F38" s="47"/>
      <c r="G38" s="45"/>
      <c r="H38" s="45"/>
      <c r="I38" s="47"/>
      <c r="J38" s="47"/>
      <c r="K38" s="47"/>
    </row>
    <row r="39" spans="1:2" s="48" customFormat="1" ht="12.75">
      <c r="A39" s="23">
        <v>2</v>
      </c>
      <c r="B39" s="23" t="s">
        <v>47</v>
      </c>
    </row>
    <row r="40" s="46" customFormat="1" ht="12.75">
      <c r="B40" s="3" t="s">
        <v>48</v>
      </c>
    </row>
    <row r="42" spans="1:2" ht="12.75">
      <c r="A42" s="49">
        <v>3</v>
      </c>
      <c r="B42" s="23" t="s">
        <v>49</v>
      </c>
    </row>
    <row r="43" spans="1:2" ht="12.75">
      <c r="A43" s="16"/>
      <c r="B43" s="3" t="s">
        <v>50</v>
      </c>
    </row>
    <row r="45" spans="1:2" s="23" customFormat="1" ht="12.75">
      <c r="A45" s="23">
        <v>4</v>
      </c>
      <c r="B45" s="23" t="s">
        <v>51</v>
      </c>
    </row>
    <row r="46" ht="12.75">
      <c r="B46" s="3" t="s">
        <v>52</v>
      </c>
    </row>
    <row r="47" ht="12.75">
      <c r="B47" s="3" t="s">
        <v>53</v>
      </c>
    </row>
    <row r="49" spans="1:2" s="23" customFormat="1" ht="12.75">
      <c r="A49" s="23">
        <v>5</v>
      </c>
      <c r="B49" s="23" t="s">
        <v>54</v>
      </c>
    </row>
    <row r="50" ht="12.75">
      <c r="B50" s="3" t="s">
        <v>55</v>
      </c>
    </row>
    <row r="51" ht="12.75">
      <c r="B51" s="3" t="s">
        <v>5</v>
      </c>
    </row>
    <row r="52" spans="1:2" s="23" customFormat="1" ht="12.75">
      <c r="A52" s="23">
        <v>6</v>
      </c>
      <c r="B52" s="23" t="s">
        <v>56</v>
      </c>
    </row>
    <row r="53" ht="12.75">
      <c r="B53" s="3" t="s">
        <v>57</v>
      </c>
    </row>
    <row r="54" ht="12.75">
      <c r="B54" s="3" t="s">
        <v>58</v>
      </c>
    </row>
    <row r="56" ht="12.75">
      <c r="B56" s="3" t="s">
        <v>59</v>
      </c>
    </row>
    <row r="58" spans="2:7" s="50" customFormat="1" ht="38.25">
      <c r="B58" s="51" t="s">
        <v>60</v>
      </c>
      <c r="C58" s="51" t="s">
        <v>61</v>
      </c>
      <c r="D58" s="51" t="s">
        <v>62</v>
      </c>
      <c r="E58" s="89" t="s">
        <v>63</v>
      </c>
      <c r="F58" s="89"/>
      <c r="G58" s="51" t="s">
        <v>64</v>
      </c>
    </row>
    <row r="59" ht="12.75">
      <c r="D59" s="52" t="s">
        <v>65</v>
      </c>
    </row>
    <row r="61" spans="2:7" ht="12.75">
      <c r="B61" s="53">
        <v>37622</v>
      </c>
      <c r="C61" s="33"/>
      <c r="D61" s="3">
        <v>1</v>
      </c>
      <c r="E61" s="3" t="s">
        <v>66</v>
      </c>
      <c r="G61" s="33">
        <v>54000000</v>
      </c>
    </row>
    <row r="62" spans="2:7" ht="12.75">
      <c r="B62" s="53">
        <v>37638</v>
      </c>
      <c r="C62" s="33">
        <v>8000000</v>
      </c>
      <c r="D62" s="3">
        <v>1</v>
      </c>
      <c r="E62" s="3" t="s">
        <v>67</v>
      </c>
      <c r="G62" s="33">
        <v>62000000</v>
      </c>
    </row>
    <row r="63" spans="2:7" ht="12.75">
      <c r="B63" s="53"/>
      <c r="C63" s="33"/>
      <c r="G63" s="33"/>
    </row>
    <row r="64" spans="1:2" s="23" customFormat="1" ht="12.75">
      <c r="A64" s="23">
        <v>7</v>
      </c>
      <c r="B64" s="23" t="s">
        <v>68</v>
      </c>
    </row>
    <row r="65" spans="1:2" ht="12.75">
      <c r="A65" s="49"/>
      <c r="B65" s="3" t="s">
        <v>69</v>
      </c>
    </row>
    <row r="66" ht="12.75">
      <c r="A66" s="49"/>
    </row>
    <row r="67" spans="1:2" s="23" customFormat="1" ht="12.75">
      <c r="A67" s="23">
        <v>8</v>
      </c>
      <c r="B67" s="23" t="s">
        <v>70</v>
      </c>
    </row>
    <row r="68" ht="12.75">
      <c r="B68" s="3" t="s">
        <v>71</v>
      </c>
    </row>
    <row r="69" ht="12.75">
      <c r="B69" s="3" t="s">
        <v>72</v>
      </c>
    </row>
    <row r="71" spans="1:2" s="23" customFormat="1" ht="12.75">
      <c r="A71" s="23">
        <v>9</v>
      </c>
      <c r="B71" s="23" t="s">
        <v>73</v>
      </c>
    </row>
    <row r="72" ht="12.75">
      <c r="B72" s="3" t="s">
        <v>74</v>
      </c>
    </row>
    <row r="74" spans="1:13" s="23" customFormat="1" ht="12.75">
      <c r="A74" s="54">
        <v>10</v>
      </c>
      <c r="B74" s="54" t="s">
        <v>75</v>
      </c>
      <c r="C74" s="54"/>
      <c r="D74" s="54"/>
      <c r="E74" s="54"/>
      <c r="F74" s="54"/>
      <c r="G74" s="54"/>
      <c r="H74" s="54"/>
      <c r="I74" s="54"/>
      <c r="J74" s="54"/>
      <c r="K74" s="54"/>
      <c r="L74" s="54"/>
      <c r="M74" s="54"/>
    </row>
    <row r="75" spans="1:13" ht="12.75">
      <c r="A75" s="55"/>
      <c r="B75" s="55" t="s">
        <v>76</v>
      </c>
      <c r="C75" s="55"/>
      <c r="D75" s="55"/>
      <c r="E75" s="55"/>
      <c r="F75" s="55"/>
      <c r="G75" s="55"/>
      <c r="H75" s="55"/>
      <c r="I75" s="55"/>
      <c r="J75" s="55"/>
      <c r="K75" s="55"/>
      <c r="L75" s="55"/>
      <c r="M75" s="55"/>
    </row>
    <row r="76" spans="1:13" ht="12.75">
      <c r="A76" s="55"/>
      <c r="B76" s="55" t="s">
        <v>77</v>
      </c>
      <c r="C76" s="55"/>
      <c r="D76" s="55"/>
      <c r="E76" s="55"/>
      <c r="F76" s="55"/>
      <c r="G76" s="55"/>
      <c r="H76" s="55"/>
      <c r="I76" s="55"/>
      <c r="J76" s="55"/>
      <c r="K76" s="55"/>
      <c r="L76" s="55"/>
      <c r="M76" s="55"/>
    </row>
    <row r="77" spans="1:13" ht="12.75">
      <c r="A77" s="55"/>
      <c r="B77" s="55"/>
      <c r="C77" s="55"/>
      <c r="D77" s="55"/>
      <c r="E77" s="55"/>
      <c r="F77" s="55"/>
      <c r="G77" s="55"/>
      <c r="H77" s="55"/>
      <c r="I77" s="55"/>
      <c r="J77" s="55"/>
      <c r="K77" s="55"/>
      <c r="L77" s="55"/>
      <c r="M77" s="55"/>
    </row>
    <row r="78" spans="1:13" s="23" customFormat="1" ht="12.75">
      <c r="A78" s="54">
        <v>11</v>
      </c>
      <c r="B78" s="54" t="s">
        <v>78</v>
      </c>
      <c r="C78" s="54"/>
      <c r="D78" s="54"/>
      <c r="E78" s="54"/>
      <c r="F78" s="54"/>
      <c r="G78" s="54"/>
      <c r="H78" s="54"/>
      <c r="I78" s="54"/>
      <c r="J78" s="54"/>
      <c r="K78" s="54"/>
      <c r="L78" s="54"/>
      <c r="M78" s="54"/>
    </row>
    <row r="79" spans="1:13" ht="12.75">
      <c r="A79" s="55"/>
      <c r="B79" s="55" t="s">
        <v>79</v>
      </c>
      <c r="C79" s="55"/>
      <c r="D79" s="55"/>
      <c r="E79" s="55"/>
      <c r="F79" s="55"/>
      <c r="G79" s="55"/>
      <c r="H79" s="55"/>
      <c r="I79" s="55"/>
      <c r="J79" s="55"/>
      <c r="K79" s="55"/>
      <c r="L79" s="55"/>
      <c r="M79" s="55"/>
    </row>
    <row r="81" spans="1:2" s="23" customFormat="1" ht="12.75">
      <c r="A81" s="23">
        <v>12</v>
      </c>
      <c r="B81" s="23" t="s">
        <v>80</v>
      </c>
    </row>
    <row r="82" ht="12.75">
      <c r="B82" s="3" t="s">
        <v>81</v>
      </c>
    </row>
    <row r="84" spans="1:2" ht="12.75">
      <c r="A84" s="56">
        <v>13</v>
      </c>
      <c r="B84" s="23" t="s">
        <v>82</v>
      </c>
    </row>
    <row r="85" spans="1:2" ht="12.75">
      <c r="A85" s="56"/>
      <c r="B85" s="3" t="s">
        <v>83</v>
      </c>
    </row>
    <row r="87" spans="1:2" ht="12.75">
      <c r="A87" s="49">
        <v>14</v>
      </c>
      <c r="B87" s="23" t="s">
        <v>84</v>
      </c>
    </row>
    <row r="88" spans="1:2" ht="12.75">
      <c r="A88" s="57"/>
      <c r="B88" s="3" t="s">
        <v>85</v>
      </c>
    </row>
    <row r="89" spans="1:2" ht="12.75">
      <c r="A89" s="57"/>
      <c r="B89" s="3" t="s">
        <v>86</v>
      </c>
    </row>
    <row r="90" spans="1:2" ht="12.75">
      <c r="A90" s="57"/>
      <c r="B90" s="3" t="s">
        <v>87</v>
      </c>
    </row>
    <row r="91" ht="12.75">
      <c r="A91" s="57"/>
    </row>
    <row r="92" spans="1:2" ht="12.75">
      <c r="A92" s="49">
        <v>15</v>
      </c>
      <c r="B92" s="23" t="s">
        <v>88</v>
      </c>
    </row>
    <row r="93" spans="1:2" ht="12.75">
      <c r="A93" s="57"/>
      <c r="B93" s="3" t="s">
        <v>89</v>
      </c>
    </row>
    <row r="94" ht="12.75">
      <c r="A94" s="57"/>
    </row>
    <row r="95" spans="1:2" ht="12.75">
      <c r="A95" s="49">
        <v>16</v>
      </c>
      <c r="B95" s="23" t="s">
        <v>90</v>
      </c>
    </row>
    <row r="96" spans="1:2" ht="12.75">
      <c r="A96" s="49"/>
      <c r="B96" s="3" t="s">
        <v>91</v>
      </c>
    </row>
    <row r="97" spans="1:2" ht="12.75">
      <c r="A97" s="49"/>
      <c r="B97" s="3" t="s">
        <v>92</v>
      </c>
    </row>
    <row r="98" spans="1:2" ht="12.75">
      <c r="A98" s="49"/>
      <c r="B98" s="3" t="s">
        <v>93</v>
      </c>
    </row>
    <row r="99" ht="12.75">
      <c r="A99" s="57"/>
    </row>
    <row r="100" spans="1:2" ht="12.75">
      <c r="A100" s="49">
        <v>17</v>
      </c>
      <c r="B100" s="23" t="s">
        <v>94</v>
      </c>
    </row>
    <row r="101" spans="1:7" ht="12.75">
      <c r="A101" s="58"/>
      <c r="B101" s="3" t="s">
        <v>95</v>
      </c>
      <c r="G101" s="52"/>
    </row>
    <row r="102" ht="12.75">
      <c r="A102" s="58"/>
    </row>
    <row r="103" spans="1:2" ht="12.75">
      <c r="A103" s="59">
        <v>18</v>
      </c>
      <c r="B103" s="23" t="s">
        <v>96</v>
      </c>
    </row>
    <row r="104" spans="1:2" ht="12.75">
      <c r="A104" s="16"/>
      <c r="B104" s="48"/>
    </row>
    <row r="105" spans="1:8" ht="12.75">
      <c r="A105" s="16"/>
      <c r="F105" s="52" t="s">
        <v>97</v>
      </c>
      <c r="G105" s="52"/>
      <c r="H105" s="52" t="s">
        <v>98</v>
      </c>
    </row>
    <row r="106" spans="6:8" ht="12.75">
      <c r="F106" s="52" t="s">
        <v>8</v>
      </c>
      <c r="G106" s="52"/>
      <c r="H106" s="52" t="s">
        <v>8</v>
      </c>
    </row>
    <row r="107" ht="12.75">
      <c r="B107" s="3" t="s">
        <v>99</v>
      </c>
    </row>
    <row r="108" spans="2:8" ht="12.75">
      <c r="B108" s="16" t="s">
        <v>100</v>
      </c>
      <c r="F108" s="33">
        <v>-250</v>
      </c>
      <c r="G108" s="33"/>
      <c r="H108" s="33">
        <v>-250</v>
      </c>
    </row>
    <row r="109" spans="2:8" ht="12.75">
      <c r="B109" s="16" t="s">
        <v>101</v>
      </c>
      <c r="F109" s="33">
        <v>0</v>
      </c>
      <c r="G109" s="33"/>
      <c r="H109" s="33">
        <v>0</v>
      </c>
    </row>
    <row r="110" spans="2:8" ht="12.75">
      <c r="B110" s="3" t="s">
        <v>16</v>
      </c>
      <c r="F110" s="33">
        <v>0</v>
      </c>
      <c r="G110" s="33"/>
      <c r="H110" s="33">
        <v>0</v>
      </c>
    </row>
    <row r="111" spans="6:8" ht="13.5" thickBot="1">
      <c r="F111" s="60">
        <v>-250</v>
      </c>
      <c r="G111" s="60"/>
      <c r="H111" s="60">
        <v>-250</v>
      </c>
    </row>
    <row r="112" ht="13.5" thickTop="1"/>
    <row r="113" spans="2:6" ht="12.75">
      <c r="B113" s="11" t="s">
        <v>102</v>
      </c>
      <c r="F113" s="61"/>
    </row>
    <row r="114" spans="2:6" ht="12.75">
      <c r="B114" s="61"/>
      <c r="F114" s="61"/>
    </row>
    <row r="115" spans="2:8" ht="12.75">
      <c r="B115" s="3" t="s">
        <v>103</v>
      </c>
      <c r="F115" s="62">
        <v>0.28</v>
      </c>
      <c r="H115" s="62">
        <v>0.28</v>
      </c>
    </row>
    <row r="116" spans="2:8" ht="12.75">
      <c r="B116" s="3" t="s">
        <v>104</v>
      </c>
      <c r="F116" s="62">
        <v>0.084</v>
      </c>
      <c r="H116" s="62">
        <v>0.084</v>
      </c>
    </row>
    <row r="117" spans="2:8" ht="13.5" thickBot="1">
      <c r="B117" s="3" t="s">
        <v>105</v>
      </c>
      <c r="F117" s="63">
        <v>0.196</v>
      </c>
      <c r="H117" s="63">
        <v>0.196</v>
      </c>
    </row>
    <row r="118" ht="13.5" thickTop="1"/>
    <row r="119" ht="12.75">
      <c r="B119" s="3" t="s">
        <v>106</v>
      </c>
    </row>
    <row r="120" ht="12.75">
      <c r="B120" s="3" t="s">
        <v>107</v>
      </c>
    </row>
    <row r="122" spans="1:2" ht="12.75">
      <c r="A122" s="49">
        <v>19</v>
      </c>
      <c r="B122" s="23" t="s">
        <v>108</v>
      </c>
    </row>
    <row r="123" spans="1:2" ht="12.75">
      <c r="A123" s="57"/>
      <c r="B123" s="3" t="s">
        <v>109</v>
      </c>
    </row>
    <row r="124" ht="12.75">
      <c r="A124" s="57"/>
    </row>
    <row r="125" spans="1:2" s="23" customFormat="1" ht="12.75">
      <c r="A125" s="49">
        <v>20</v>
      </c>
      <c r="B125" s="23" t="s">
        <v>110</v>
      </c>
    </row>
    <row r="126" spans="1:2" ht="12.75">
      <c r="A126" s="57"/>
      <c r="B126" s="3" t="s">
        <v>111</v>
      </c>
    </row>
    <row r="127" ht="12.75">
      <c r="A127" s="57"/>
    </row>
    <row r="128" spans="1:3" ht="12.75">
      <c r="A128" s="49">
        <v>21</v>
      </c>
      <c r="B128" s="23" t="s">
        <v>112</v>
      </c>
      <c r="C128" s="46"/>
    </row>
    <row r="129" spans="1:3" ht="12.75">
      <c r="A129" s="57"/>
      <c r="B129" s="3" t="s">
        <v>113</v>
      </c>
      <c r="C129" s="46"/>
    </row>
    <row r="130" spans="1:3" ht="12.75">
      <c r="A130" s="57"/>
      <c r="B130" s="3" t="s">
        <v>114</v>
      </c>
      <c r="C130" s="46"/>
    </row>
    <row r="131" spans="1:3" ht="12.75">
      <c r="A131" s="57"/>
      <c r="B131" s="3" t="s">
        <v>115</v>
      </c>
      <c r="C131" s="46"/>
    </row>
    <row r="132" spans="1:3" ht="12.75">
      <c r="A132" s="57"/>
      <c r="B132" s="3" t="s">
        <v>116</v>
      </c>
      <c r="C132" s="46"/>
    </row>
    <row r="133" spans="1:3" ht="12.75">
      <c r="A133" s="57"/>
      <c r="B133" s="3" t="s">
        <v>117</v>
      </c>
      <c r="C133" s="46"/>
    </row>
    <row r="134" spans="1:3" ht="12.75">
      <c r="A134" s="57"/>
      <c r="B134" s="3" t="s">
        <v>118</v>
      </c>
      <c r="C134" s="46"/>
    </row>
    <row r="135" spans="1:3" ht="12.75">
      <c r="A135" s="57"/>
      <c r="C135" s="46"/>
    </row>
    <row r="136" spans="1:2" ht="12.75">
      <c r="A136" s="49">
        <v>22</v>
      </c>
      <c r="B136" s="23" t="s">
        <v>119</v>
      </c>
    </row>
    <row r="137" spans="1:2" ht="12.75">
      <c r="A137" s="49"/>
      <c r="B137" s="3" t="s">
        <v>120</v>
      </c>
    </row>
    <row r="138" spans="1:2" ht="12.75">
      <c r="A138" s="57"/>
      <c r="B138" s="3" t="s">
        <v>121</v>
      </c>
    </row>
    <row r="139" ht="12.75">
      <c r="A139" s="57"/>
    </row>
    <row r="140" spans="1:6" ht="12.75">
      <c r="A140" s="57"/>
      <c r="F140" s="52" t="s">
        <v>8</v>
      </c>
    </row>
    <row r="141" spans="1:2" ht="13.5">
      <c r="A141" s="57"/>
      <c r="B141" s="64" t="s">
        <v>122</v>
      </c>
    </row>
    <row r="142" spans="1:7" ht="12.75">
      <c r="A142" s="57"/>
      <c r="B142" s="3" t="s">
        <v>123</v>
      </c>
      <c r="F142" s="33">
        <v>1688</v>
      </c>
      <c r="G142" s="25"/>
    </row>
    <row r="143" spans="1:6" ht="12.75">
      <c r="A143" s="57"/>
      <c r="B143" s="3" t="s">
        <v>124</v>
      </c>
      <c r="F143" s="33">
        <v>30304</v>
      </c>
    </row>
    <row r="144" spans="1:6" ht="12.75">
      <c r="A144" s="57"/>
      <c r="B144" s="3" t="s">
        <v>125</v>
      </c>
      <c r="F144" s="65">
        <v>306</v>
      </c>
    </row>
    <row r="145" spans="1:7" ht="12.75">
      <c r="A145" s="57"/>
      <c r="F145" s="33">
        <v>32298</v>
      </c>
      <c r="G145" s="25"/>
    </row>
    <row r="146" spans="1:6" ht="13.5">
      <c r="A146" s="57"/>
      <c r="B146" s="64" t="s">
        <v>126</v>
      </c>
      <c r="F146" s="33"/>
    </row>
    <row r="147" spans="1:6" ht="12.75">
      <c r="A147" s="57"/>
      <c r="B147" s="3" t="s">
        <v>125</v>
      </c>
      <c r="F147" s="33">
        <v>88</v>
      </c>
    </row>
    <row r="148" spans="1:6" ht="12.75">
      <c r="A148" s="57"/>
      <c r="F148" s="33"/>
    </row>
    <row r="149" spans="1:6" ht="13.5" thickBot="1">
      <c r="A149" s="57"/>
      <c r="F149" s="41">
        <v>32386</v>
      </c>
    </row>
    <row r="150" spans="1:6" ht="12.75">
      <c r="A150" s="57"/>
      <c r="F150" s="66"/>
    </row>
    <row r="151" spans="1:6" ht="12.75">
      <c r="A151" s="57"/>
      <c r="B151" s="3" t="s">
        <v>127</v>
      </c>
      <c r="F151" s="66"/>
    </row>
    <row r="152" ht="12.75">
      <c r="A152" s="57"/>
    </row>
    <row r="153" spans="1:2" ht="12.75">
      <c r="A153" s="49">
        <v>23</v>
      </c>
      <c r="B153" s="23" t="s">
        <v>128</v>
      </c>
    </row>
    <row r="154" spans="1:2" ht="12.75">
      <c r="A154" s="57"/>
      <c r="B154" s="3" t="s">
        <v>129</v>
      </c>
    </row>
    <row r="155" ht="12.75">
      <c r="A155" s="57"/>
    </row>
    <row r="156" spans="1:2" ht="12.75">
      <c r="A156" s="49">
        <v>24</v>
      </c>
      <c r="B156" s="23" t="s">
        <v>130</v>
      </c>
    </row>
    <row r="157" spans="1:2" ht="12.75">
      <c r="A157" s="57"/>
      <c r="B157" s="3" t="s">
        <v>131</v>
      </c>
    </row>
    <row r="158" ht="12.75">
      <c r="A158" s="57"/>
    </row>
    <row r="159" spans="1:2" ht="12.75">
      <c r="A159" s="49">
        <v>25</v>
      </c>
      <c r="B159" s="23" t="s">
        <v>132</v>
      </c>
    </row>
    <row r="160" spans="1:2" ht="12.75">
      <c r="A160" s="49"/>
      <c r="B160" s="3" t="s">
        <v>133</v>
      </c>
    </row>
    <row r="161" ht="12.75">
      <c r="A161" s="49"/>
    </row>
    <row r="162" spans="1:2" ht="12.75">
      <c r="A162" s="49">
        <v>26</v>
      </c>
      <c r="B162" s="23" t="s">
        <v>134</v>
      </c>
    </row>
    <row r="163" spans="1:2" ht="12.75">
      <c r="A163" s="49"/>
      <c r="B163" s="3" t="s">
        <v>135</v>
      </c>
    </row>
    <row r="164" spans="1:10" ht="12.75">
      <c r="A164" s="49"/>
      <c r="F164" s="67" t="s">
        <v>5</v>
      </c>
      <c r="G164" s="52" t="s">
        <v>122</v>
      </c>
      <c r="H164" s="52"/>
      <c r="I164" s="52" t="s">
        <v>136</v>
      </c>
      <c r="J164" s="52"/>
    </row>
    <row r="165" spans="1:10" ht="12.75">
      <c r="A165" s="49"/>
      <c r="F165" s="52"/>
      <c r="G165" s="68" t="s">
        <v>137</v>
      </c>
      <c r="H165" s="52"/>
      <c r="I165" s="52" t="s">
        <v>138</v>
      </c>
      <c r="J165" s="68"/>
    </row>
    <row r="166" spans="1:10" ht="12.75">
      <c r="A166" s="49"/>
      <c r="G166" s="69" t="s">
        <v>139</v>
      </c>
      <c r="H166" s="52"/>
      <c r="I166" s="69" t="s">
        <v>139</v>
      </c>
      <c r="J166" s="70"/>
    </row>
    <row r="167" spans="1:10" ht="12.75">
      <c r="A167" s="49"/>
      <c r="J167" s="70"/>
    </row>
    <row r="168" spans="1:10" ht="12.75">
      <c r="A168" s="49"/>
      <c r="B168" s="3" t="s">
        <v>140</v>
      </c>
      <c r="G168" s="33">
        <v>54000000</v>
      </c>
      <c r="I168" s="33">
        <v>54000000</v>
      </c>
      <c r="J168" s="71"/>
    </row>
    <row r="169" spans="1:10" ht="12.75">
      <c r="A169" s="49"/>
      <c r="G169" s="33" t="s">
        <v>5</v>
      </c>
      <c r="I169" s="33" t="s">
        <v>5</v>
      </c>
      <c r="J169" s="71"/>
    </row>
    <row r="170" spans="1:10" ht="12.75">
      <c r="A170" s="49"/>
      <c r="B170" s="11" t="s">
        <v>141</v>
      </c>
      <c r="G170" s="33"/>
      <c r="I170" s="33"/>
      <c r="J170" s="71"/>
    </row>
    <row r="171" spans="1:10" ht="12.75">
      <c r="A171" s="49"/>
      <c r="B171" s="3" t="s">
        <v>142</v>
      </c>
      <c r="G171" s="33">
        <v>8000000</v>
      </c>
      <c r="I171" s="33">
        <v>8000000</v>
      </c>
      <c r="J171" s="71"/>
    </row>
    <row r="172" spans="1:10" ht="12.75">
      <c r="A172" s="49"/>
      <c r="B172" s="3" t="s">
        <v>5</v>
      </c>
      <c r="G172" s="33" t="s">
        <v>5</v>
      </c>
      <c r="I172" s="33" t="s">
        <v>5</v>
      </c>
      <c r="J172" s="71"/>
    </row>
    <row r="173" spans="1:10" ht="13.5" thickBot="1">
      <c r="A173" s="49"/>
      <c r="B173" s="3" t="s">
        <v>143</v>
      </c>
      <c r="G173" s="60">
        <v>62000000</v>
      </c>
      <c r="I173" s="60">
        <v>62000000</v>
      </c>
      <c r="J173" s="71"/>
    </row>
    <row r="174" spans="1:10" ht="13.5" thickTop="1">
      <c r="A174" s="49"/>
      <c r="G174" s="71"/>
      <c r="I174" s="71"/>
      <c r="J174" s="71"/>
    </row>
    <row r="175" spans="1:9" ht="12.75">
      <c r="A175" s="49"/>
      <c r="B175" s="3" t="s">
        <v>144</v>
      </c>
      <c r="F175" s="71"/>
      <c r="G175" s="33">
        <v>60577778</v>
      </c>
      <c r="I175" s="33">
        <v>60577778</v>
      </c>
    </row>
    <row r="176" spans="1:10" ht="12.75">
      <c r="A176" s="49"/>
      <c r="J176" s="70"/>
    </row>
    <row r="177" spans="1:10" ht="12.75">
      <c r="A177" s="49"/>
      <c r="B177" s="23" t="s">
        <v>145</v>
      </c>
      <c r="G177" s="12">
        <v>4.469416161154013</v>
      </c>
      <c r="I177" s="12">
        <v>4.469416161154013</v>
      </c>
      <c r="J177" s="70"/>
    </row>
    <row r="178" spans="1:9" ht="12.75">
      <c r="A178" s="49"/>
      <c r="B178" s="23" t="s">
        <v>146</v>
      </c>
      <c r="G178" s="12">
        <v>4.469416161154013</v>
      </c>
      <c r="H178" s="12"/>
      <c r="I178" s="12">
        <v>4.469416161154013</v>
      </c>
    </row>
    <row r="179" spans="1:9" ht="12.75">
      <c r="A179" s="49"/>
      <c r="F179" s="71"/>
      <c r="G179" s="12"/>
      <c r="H179" s="12"/>
      <c r="I179" s="12"/>
    </row>
    <row r="180" ht="12.75">
      <c r="A180" s="49"/>
    </row>
    <row r="181" ht="12.75">
      <c r="A181" s="49"/>
    </row>
    <row r="182" spans="1:3" ht="12.75">
      <c r="A182" s="23" t="s">
        <v>147</v>
      </c>
      <c r="B182" s="23"/>
      <c r="C182" s="23"/>
    </row>
    <row r="183" spans="1:3" ht="12.75">
      <c r="A183" s="23" t="s">
        <v>148</v>
      </c>
      <c r="B183" s="23"/>
      <c r="C183" s="23"/>
    </row>
    <row r="184" spans="1:3" ht="12.75">
      <c r="A184" s="23"/>
      <c r="B184" s="23"/>
      <c r="C184" s="23"/>
    </row>
    <row r="185" spans="1:3" ht="12.75">
      <c r="A185" s="23"/>
      <c r="B185" s="23"/>
      <c r="C185" s="23"/>
    </row>
    <row r="186" spans="1:2" ht="12.75">
      <c r="A186" s="23" t="s">
        <v>149</v>
      </c>
      <c r="B186" s="23"/>
    </row>
    <row r="187" spans="1:2" ht="12.75">
      <c r="A187" s="23" t="s">
        <v>150</v>
      </c>
      <c r="B187" s="23"/>
    </row>
    <row r="189" ht="12.75">
      <c r="A189" s="3" t="s">
        <v>151</v>
      </c>
    </row>
    <row r="190" ht="12.75">
      <c r="A190" s="76" t="s">
        <v>198</v>
      </c>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08" ht="12.75">
      <c r="A208" s="49"/>
    </row>
    <row r="209" ht="12.75">
      <c r="A209" s="49"/>
    </row>
    <row r="210" ht="12.75">
      <c r="A210" s="49"/>
    </row>
    <row r="211" ht="12.75">
      <c r="A211" s="49"/>
    </row>
    <row r="212" ht="12.75">
      <c r="A212" s="49"/>
    </row>
    <row r="213" ht="12.75">
      <c r="A213" s="49"/>
    </row>
    <row r="214" ht="12.75">
      <c r="A214" s="49"/>
    </row>
    <row r="215" ht="12.75">
      <c r="A215" s="49"/>
    </row>
    <row r="216" ht="12.75">
      <c r="A216" s="49"/>
    </row>
    <row r="217" ht="12.75">
      <c r="A217" s="49"/>
    </row>
    <row r="218" ht="12.75">
      <c r="A218" s="49"/>
    </row>
    <row r="219" ht="12.75">
      <c r="A219" s="49"/>
    </row>
    <row r="220" ht="12.75">
      <c r="A220" s="49"/>
    </row>
    <row r="221" ht="12.75">
      <c r="A221" s="49"/>
    </row>
    <row r="222" ht="12.75">
      <c r="A222" s="49"/>
    </row>
    <row r="223" ht="12.75">
      <c r="A223" s="49"/>
    </row>
    <row r="224" ht="12.75">
      <c r="A224" s="49"/>
    </row>
    <row r="225" ht="12.75">
      <c r="A225" s="49"/>
    </row>
    <row r="226" ht="12.75">
      <c r="A226" s="49"/>
    </row>
    <row r="227" ht="12.75">
      <c r="A227" s="49"/>
    </row>
    <row r="228" ht="12.75">
      <c r="A228" s="49"/>
    </row>
    <row r="229" ht="12.75">
      <c r="A229" s="49"/>
    </row>
    <row r="230" ht="12.75">
      <c r="A230" s="49"/>
    </row>
    <row r="231" ht="12.75">
      <c r="A231" s="49"/>
    </row>
    <row r="232" ht="12.75">
      <c r="A232" s="49"/>
    </row>
    <row r="233" ht="12.75">
      <c r="A233" s="49"/>
    </row>
    <row r="234" ht="12.75">
      <c r="A234" s="49"/>
    </row>
    <row r="235" ht="12.75">
      <c r="A235" s="49"/>
    </row>
    <row r="236" ht="12.75">
      <c r="A236" s="49"/>
    </row>
    <row r="237" ht="12.75">
      <c r="A237" s="49"/>
    </row>
    <row r="238" ht="12.75">
      <c r="A238" s="49"/>
    </row>
    <row r="239" ht="12.75">
      <c r="A239" s="49"/>
    </row>
    <row r="240" ht="12.75">
      <c r="A240" s="49"/>
    </row>
    <row r="241" ht="12.75">
      <c r="A241" s="49"/>
    </row>
    <row r="242" ht="12.75">
      <c r="A242" s="49"/>
    </row>
    <row r="243" ht="12.75">
      <c r="A243" s="49"/>
    </row>
    <row r="244" ht="12.75">
      <c r="A244" s="49"/>
    </row>
    <row r="245" ht="12.75">
      <c r="A245" s="49"/>
    </row>
    <row r="246" ht="12.75">
      <c r="A246" s="49"/>
    </row>
    <row r="247" ht="12.75">
      <c r="A247" s="49"/>
    </row>
    <row r="248" ht="12.75">
      <c r="A248" s="49"/>
    </row>
    <row r="249" ht="12.75">
      <c r="A249" s="49"/>
    </row>
    <row r="250" ht="12.75">
      <c r="A250" s="49"/>
    </row>
    <row r="251" ht="12.75">
      <c r="A251" s="49"/>
    </row>
    <row r="252" ht="12.75">
      <c r="A252" s="49"/>
    </row>
    <row r="253" ht="12.75">
      <c r="A253" s="49"/>
    </row>
    <row r="254" ht="12.75">
      <c r="A254" s="49"/>
    </row>
    <row r="255" ht="12.75">
      <c r="A255" s="49"/>
    </row>
    <row r="256" ht="12.75">
      <c r="A256" s="49"/>
    </row>
    <row r="257" ht="12.75">
      <c r="A257" s="49"/>
    </row>
    <row r="258" ht="12.75">
      <c r="A258" s="49"/>
    </row>
    <row r="259" ht="12.75">
      <c r="A259" s="49"/>
    </row>
    <row r="260" ht="12.75">
      <c r="A260" s="49"/>
    </row>
    <row r="261" ht="12.75">
      <c r="A261" s="49"/>
    </row>
    <row r="262" ht="12.75">
      <c r="A262" s="49"/>
    </row>
    <row r="263" ht="12.75">
      <c r="A263" s="49"/>
    </row>
    <row r="264" ht="12.75">
      <c r="A264" s="49"/>
    </row>
    <row r="265" ht="12.75">
      <c r="A265" s="49"/>
    </row>
    <row r="266" ht="12.75">
      <c r="A266" s="49"/>
    </row>
    <row r="267" ht="12.75">
      <c r="A267" s="49"/>
    </row>
    <row r="268" ht="12.75">
      <c r="A268" s="49"/>
    </row>
    <row r="269" ht="12.75">
      <c r="A269" s="49"/>
    </row>
    <row r="270" ht="12.75">
      <c r="A270" s="49"/>
    </row>
    <row r="271" ht="12.75">
      <c r="A271" s="49"/>
    </row>
    <row r="272" ht="12.75">
      <c r="A272" s="49"/>
    </row>
    <row r="273" ht="12.75">
      <c r="A273" s="49"/>
    </row>
    <row r="274" ht="12.75">
      <c r="A274" s="49"/>
    </row>
    <row r="275" ht="12.75">
      <c r="A275" s="49"/>
    </row>
    <row r="276" ht="12.75">
      <c r="A276" s="49"/>
    </row>
    <row r="277" ht="12.75">
      <c r="A277" s="49"/>
    </row>
    <row r="278" ht="12.75">
      <c r="A278" s="49"/>
    </row>
    <row r="279" ht="12.75">
      <c r="A279" s="49"/>
    </row>
    <row r="280" ht="12.75">
      <c r="A280" s="49"/>
    </row>
    <row r="281" ht="12.75">
      <c r="A281" s="49"/>
    </row>
    <row r="282" ht="12.75">
      <c r="A282" s="49"/>
    </row>
    <row r="283" ht="12.75">
      <c r="A283" s="49"/>
    </row>
    <row r="284" ht="12.75">
      <c r="A284" s="49"/>
    </row>
    <row r="285" ht="12.75">
      <c r="A285" s="49"/>
    </row>
    <row r="286" ht="12.75">
      <c r="A286" s="49"/>
    </row>
    <row r="287" ht="12.75">
      <c r="A287" s="49"/>
    </row>
    <row r="288" ht="12.75">
      <c r="A288" s="49"/>
    </row>
    <row r="289" ht="12.75">
      <c r="A289" s="49"/>
    </row>
    <row r="290" ht="12.75">
      <c r="A290" s="49"/>
    </row>
    <row r="291" ht="12.75">
      <c r="A291" s="49"/>
    </row>
    <row r="292" ht="12.75">
      <c r="A292" s="49"/>
    </row>
    <row r="293" ht="12.75">
      <c r="A293" s="49"/>
    </row>
    <row r="294" ht="12.75">
      <c r="A294" s="49"/>
    </row>
    <row r="295" ht="12.75">
      <c r="A295" s="49"/>
    </row>
    <row r="296" ht="12.75">
      <c r="A296" s="49"/>
    </row>
    <row r="297" ht="12.75">
      <c r="A297" s="49"/>
    </row>
    <row r="298" ht="12.75">
      <c r="A298" s="49"/>
    </row>
    <row r="299" ht="12.75">
      <c r="A299" s="49"/>
    </row>
    <row r="300" ht="12.75">
      <c r="A300" s="49"/>
    </row>
    <row r="301" ht="12.75">
      <c r="A301" s="49"/>
    </row>
    <row r="302" ht="12.75">
      <c r="A302" s="49"/>
    </row>
    <row r="303" ht="12.75">
      <c r="A303" s="49"/>
    </row>
    <row r="304" ht="12.75">
      <c r="A304" s="49"/>
    </row>
    <row r="305" ht="12.75">
      <c r="A305" s="49"/>
    </row>
    <row r="306" ht="12.75">
      <c r="A306" s="49"/>
    </row>
    <row r="307" ht="12.75">
      <c r="A307" s="49"/>
    </row>
    <row r="308" ht="12.75">
      <c r="A308" s="49"/>
    </row>
    <row r="309" ht="12.75">
      <c r="A309" s="49"/>
    </row>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row r="340" ht="12.75">
      <c r="A340" s="49"/>
    </row>
    <row r="341" ht="12.75">
      <c r="A341" s="49"/>
    </row>
    <row r="342" ht="12.75">
      <c r="A342" s="49"/>
    </row>
    <row r="343" ht="12.75">
      <c r="A343" s="49"/>
    </row>
    <row r="344" ht="12.75">
      <c r="A344" s="49"/>
    </row>
    <row r="345" ht="12.75">
      <c r="A345" s="49"/>
    </row>
    <row r="346" ht="12.75">
      <c r="A346" s="49"/>
    </row>
    <row r="347" ht="12.75">
      <c r="A347" s="49"/>
    </row>
    <row r="348" ht="12.75">
      <c r="A348" s="49"/>
    </row>
    <row r="349" ht="12.75">
      <c r="A349" s="49"/>
    </row>
    <row r="350" ht="12.75">
      <c r="A350" s="49"/>
    </row>
    <row r="351" ht="12.75">
      <c r="A351" s="49"/>
    </row>
    <row r="352" ht="12.75">
      <c r="A352" s="49"/>
    </row>
    <row r="353" ht="12.75">
      <c r="A353" s="49"/>
    </row>
    <row r="354" ht="12.75">
      <c r="A354" s="49"/>
    </row>
    <row r="355" ht="12.75">
      <c r="A355" s="49"/>
    </row>
    <row r="356" ht="12.75">
      <c r="A356" s="49"/>
    </row>
    <row r="357" ht="12.75">
      <c r="A357" s="49"/>
    </row>
    <row r="358" ht="12.75">
      <c r="A358" s="49"/>
    </row>
    <row r="359" ht="12.75">
      <c r="A359" s="49"/>
    </row>
    <row r="360" ht="12.75">
      <c r="A360" s="49"/>
    </row>
    <row r="361" ht="12.75">
      <c r="A361" s="49"/>
    </row>
    <row r="362" ht="12.75">
      <c r="A362" s="49"/>
    </row>
    <row r="363" ht="12.75">
      <c r="A363" s="49"/>
    </row>
    <row r="364" ht="12.75">
      <c r="A364" s="49"/>
    </row>
    <row r="365" ht="12.75">
      <c r="A365" s="49"/>
    </row>
    <row r="366" ht="12.75">
      <c r="A366" s="49"/>
    </row>
    <row r="367" ht="12.75">
      <c r="A367" s="49"/>
    </row>
    <row r="368" ht="12.75">
      <c r="A368" s="49"/>
    </row>
    <row r="369" ht="12.75">
      <c r="A369" s="49"/>
    </row>
    <row r="370" ht="12.75">
      <c r="A370" s="49"/>
    </row>
    <row r="371" ht="12.75">
      <c r="A371" s="49"/>
    </row>
    <row r="372" ht="12.75">
      <c r="A372" s="49"/>
    </row>
    <row r="373" ht="12.75">
      <c r="A373" s="49"/>
    </row>
    <row r="374" ht="12.75">
      <c r="A374" s="49"/>
    </row>
    <row r="375" ht="12.75">
      <c r="A375" s="49"/>
    </row>
    <row r="376" ht="12.75">
      <c r="A376" s="49"/>
    </row>
    <row r="377" ht="12.75">
      <c r="A377" s="49"/>
    </row>
    <row r="378" ht="12.75">
      <c r="A378" s="49"/>
    </row>
    <row r="379" ht="12.75">
      <c r="A379" s="49"/>
    </row>
    <row r="380" ht="12.75">
      <c r="A380" s="49"/>
    </row>
    <row r="381" ht="12.75">
      <c r="A381" s="49"/>
    </row>
    <row r="382" ht="12.75">
      <c r="A382" s="49"/>
    </row>
    <row r="383" ht="12.75">
      <c r="A383" s="49"/>
    </row>
    <row r="384" ht="12.75">
      <c r="A384" s="49"/>
    </row>
    <row r="385" ht="12.75">
      <c r="A385" s="49"/>
    </row>
    <row r="386" ht="12.75">
      <c r="A386" s="49"/>
    </row>
    <row r="387" ht="12.75">
      <c r="A387" s="49"/>
    </row>
    <row r="388" ht="12.75">
      <c r="A388" s="49"/>
    </row>
    <row r="389" ht="12.75">
      <c r="A389" s="49"/>
    </row>
    <row r="390" ht="12.75">
      <c r="A390" s="49"/>
    </row>
    <row r="391" ht="12.75">
      <c r="A391" s="49"/>
    </row>
    <row r="392" ht="12.75">
      <c r="A392" s="49"/>
    </row>
    <row r="393" ht="12.75">
      <c r="A393" s="49"/>
    </row>
    <row r="394" ht="12.75">
      <c r="A394" s="49"/>
    </row>
    <row r="395" ht="12.75">
      <c r="A395" s="49"/>
    </row>
    <row r="396" ht="12.75">
      <c r="A396" s="49"/>
    </row>
    <row r="397" ht="12.75">
      <c r="A397" s="49"/>
    </row>
    <row r="398" ht="12.75">
      <c r="A398" s="49"/>
    </row>
    <row r="399" ht="12.75">
      <c r="A399" s="49"/>
    </row>
    <row r="400" ht="12.75">
      <c r="A400" s="49"/>
    </row>
    <row r="401" ht="12.75">
      <c r="A401" s="49"/>
    </row>
    <row r="402" ht="12.75">
      <c r="A402" s="49"/>
    </row>
    <row r="403" ht="12.75">
      <c r="A403" s="49"/>
    </row>
    <row r="404" ht="12.75">
      <c r="A404" s="49"/>
    </row>
    <row r="405" ht="12.75">
      <c r="A405" s="49"/>
    </row>
    <row r="406" ht="12.75">
      <c r="A406" s="49"/>
    </row>
    <row r="407" ht="12.75">
      <c r="A407" s="49"/>
    </row>
    <row r="408" ht="12.75">
      <c r="A408" s="49"/>
    </row>
    <row r="409" ht="12.75">
      <c r="A409" s="49"/>
    </row>
    <row r="410" ht="12.75">
      <c r="A410" s="49"/>
    </row>
    <row r="411" ht="12.75">
      <c r="A411" s="49"/>
    </row>
    <row r="412" ht="12.75">
      <c r="A412" s="49"/>
    </row>
    <row r="413" ht="12.75">
      <c r="A413" s="49"/>
    </row>
    <row r="414" ht="12.75">
      <c r="A414" s="49"/>
    </row>
    <row r="415" ht="12.75">
      <c r="A415" s="49"/>
    </row>
    <row r="416" ht="12.75">
      <c r="A416" s="49"/>
    </row>
    <row r="417" ht="12.75">
      <c r="A417" s="49"/>
    </row>
    <row r="418" ht="12.75">
      <c r="A418" s="49"/>
    </row>
    <row r="419" ht="12.75">
      <c r="A419" s="49"/>
    </row>
    <row r="420" ht="12.75">
      <c r="A420" s="49"/>
    </row>
    <row r="421" ht="12.75">
      <c r="A421" s="49"/>
    </row>
    <row r="422" ht="12.75">
      <c r="A422" s="49"/>
    </row>
    <row r="423" ht="12.75">
      <c r="A423" s="49"/>
    </row>
    <row r="424" ht="12.75">
      <c r="A424" s="49"/>
    </row>
    <row r="425" ht="12.75">
      <c r="A425" s="49"/>
    </row>
    <row r="426" ht="12.75">
      <c r="A426" s="49"/>
    </row>
    <row r="427" ht="12.75">
      <c r="A427" s="49"/>
    </row>
    <row r="428" ht="12.75">
      <c r="A428" s="49"/>
    </row>
    <row r="429" ht="12.75">
      <c r="A429" s="49"/>
    </row>
    <row r="430" ht="12.75">
      <c r="A430" s="49"/>
    </row>
    <row r="431" ht="12.75">
      <c r="A431" s="49"/>
    </row>
    <row r="432" ht="12.75">
      <c r="A432" s="49"/>
    </row>
    <row r="433" ht="12.75">
      <c r="A433" s="49"/>
    </row>
    <row r="434" ht="12.75">
      <c r="A434" s="49"/>
    </row>
    <row r="435" ht="12.75">
      <c r="A435" s="49"/>
    </row>
    <row r="436" ht="12.75">
      <c r="A436" s="49"/>
    </row>
    <row r="437" ht="12.75">
      <c r="A437" s="49"/>
    </row>
    <row r="438" ht="12.75">
      <c r="A438" s="49"/>
    </row>
    <row r="439" ht="12.75">
      <c r="A439" s="49"/>
    </row>
    <row r="440" ht="12.75">
      <c r="A440" s="49"/>
    </row>
    <row r="441" ht="12.75">
      <c r="A441" s="49"/>
    </row>
    <row r="442" ht="12.75">
      <c r="A442" s="49"/>
    </row>
    <row r="443" ht="12.75">
      <c r="A443" s="49"/>
    </row>
    <row r="444" ht="12.75">
      <c r="A444" s="49"/>
    </row>
    <row r="445" ht="12.75">
      <c r="A445" s="49"/>
    </row>
    <row r="446" ht="12.75">
      <c r="A446" s="49"/>
    </row>
    <row r="447" ht="12.75">
      <c r="A447" s="49"/>
    </row>
    <row r="448" ht="12.75">
      <c r="A448" s="49"/>
    </row>
    <row r="449" ht="12.75">
      <c r="A449" s="49"/>
    </row>
    <row r="450" ht="12.75">
      <c r="A450" s="49"/>
    </row>
    <row r="451" ht="12.75">
      <c r="A451" s="49"/>
    </row>
    <row r="452" ht="12.75">
      <c r="A452" s="49"/>
    </row>
    <row r="453" ht="12.75">
      <c r="A453" s="49"/>
    </row>
    <row r="454" ht="12.75">
      <c r="A454" s="49"/>
    </row>
    <row r="455" ht="12.75">
      <c r="A455" s="49"/>
    </row>
    <row r="456" ht="12.75">
      <c r="A456" s="49"/>
    </row>
    <row r="457" ht="12.75">
      <c r="A457" s="49"/>
    </row>
    <row r="458" ht="12.75">
      <c r="A458" s="49"/>
    </row>
    <row r="459" ht="12.75">
      <c r="A459" s="49"/>
    </row>
    <row r="460" ht="12.75">
      <c r="A460" s="49"/>
    </row>
    <row r="461" ht="12.75">
      <c r="A461" s="49"/>
    </row>
    <row r="462" ht="12.75">
      <c r="A462" s="49"/>
    </row>
    <row r="463" ht="12.75">
      <c r="A463" s="49"/>
    </row>
    <row r="464" ht="12.75">
      <c r="A464" s="49"/>
    </row>
    <row r="465" ht="12.75">
      <c r="A465" s="49"/>
    </row>
    <row r="466" ht="12.75">
      <c r="A466" s="49"/>
    </row>
    <row r="467" ht="12.75">
      <c r="A467" s="49"/>
    </row>
    <row r="468" ht="12.75">
      <c r="A468" s="49"/>
    </row>
    <row r="469" ht="12.75">
      <c r="A469" s="49"/>
    </row>
    <row r="470" ht="12.75">
      <c r="A470" s="49"/>
    </row>
    <row r="471" ht="12.75">
      <c r="A471" s="49"/>
    </row>
    <row r="472" ht="12.75">
      <c r="A472" s="49"/>
    </row>
    <row r="473" ht="12.75">
      <c r="A473" s="49"/>
    </row>
    <row r="474" ht="12.75">
      <c r="A474" s="49"/>
    </row>
    <row r="475" ht="12.75">
      <c r="A475" s="49"/>
    </row>
    <row r="476" ht="12.75">
      <c r="A476" s="49"/>
    </row>
    <row r="477" ht="12.75">
      <c r="A477" s="49"/>
    </row>
    <row r="478" ht="12.75">
      <c r="A478" s="49"/>
    </row>
    <row r="479" ht="12.75">
      <c r="A479" s="49"/>
    </row>
    <row r="480" ht="12.75">
      <c r="A480" s="49"/>
    </row>
    <row r="481" ht="12.75">
      <c r="A481" s="49"/>
    </row>
    <row r="482" ht="12.75">
      <c r="A482" s="49"/>
    </row>
    <row r="483" ht="12.75">
      <c r="A483" s="49"/>
    </row>
    <row r="484" ht="12.75">
      <c r="A484" s="49"/>
    </row>
    <row r="485" ht="12.75">
      <c r="A485" s="49"/>
    </row>
    <row r="486" ht="12.75">
      <c r="A486" s="49"/>
    </row>
    <row r="487" ht="12.75">
      <c r="A487" s="49"/>
    </row>
    <row r="488" ht="12.75">
      <c r="A488" s="49"/>
    </row>
    <row r="489" ht="12.75">
      <c r="A489" s="49"/>
    </row>
    <row r="490" ht="12.75">
      <c r="A490" s="49"/>
    </row>
    <row r="491" ht="12.75">
      <c r="A491" s="49"/>
    </row>
    <row r="492" ht="12.75">
      <c r="A492" s="49"/>
    </row>
    <row r="493" ht="12.75">
      <c r="A493" s="49"/>
    </row>
    <row r="494" ht="12.75">
      <c r="A494" s="49"/>
    </row>
    <row r="495" ht="12.75">
      <c r="A495" s="49"/>
    </row>
    <row r="496" ht="12.75">
      <c r="A496" s="49"/>
    </row>
    <row r="497" ht="12.75">
      <c r="A497" s="49"/>
    </row>
    <row r="498" ht="12.75">
      <c r="A498" s="49"/>
    </row>
    <row r="499" ht="12.75">
      <c r="A499" s="49"/>
    </row>
    <row r="500" ht="12.75">
      <c r="A500" s="49"/>
    </row>
    <row r="501" ht="12.75">
      <c r="A501" s="49"/>
    </row>
    <row r="502" ht="12.75">
      <c r="A502" s="49"/>
    </row>
    <row r="503" ht="12.75">
      <c r="A503" s="49"/>
    </row>
    <row r="504" ht="12.75">
      <c r="A504" s="49"/>
    </row>
    <row r="505" ht="12.75">
      <c r="A505" s="49"/>
    </row>
    <row r="506" ht="12.75">
      <c r="A506" s="49"/>
    </row>
    <row r="507" ht="12.75">
      <c r="A507" s="49"/>
    </row>
    <row r="508" ht="12.75">
      <c r="A508" s="49"/>
    </row>
    <row r="509" ht="12.75">
      <c r="A509" s="49"/>
    </row>
    <row r="510" ht="12.75">
      <c r="A510" s="49"/>
    </row>
    <row r="511" ht="12.75">
      <c r="A511" s="49"/>
    </row>
    <row r="512" ht="12.75">
      <c r="A512" s="49"/>
    </row>
    <row r="513" ht="12.75">
      <c r="A513" s="49"/>
    </row>
    <row r="514" ht="12.75">
      <c r="A514" s="49"/>
    </row>
    <row r="515" ht="12.75">
      <c r="A515" s="49"/>
    </row>
    <row r="516" ht="12.75">
      <c r="A516" s="49"/>
    </row>
    <row r="517" ht="12.75">
      <c r="A517" s="49"/>
    </row>
    <row r="518" ht="12.75">
      <c r="A518" s="49"/>
    </row>
    <row r="519" ht="12.75">
      <c r="A519" s="49"/>
    </row>
    <row r="520" ht="12.75">
      <c r="A520" s="49"/>
    </row>
    <row r="521" ht="12.75">
      <c r="A521" s="49"/>
    </row>
    <row r="522" ht="12.75">
      <c r="A522" s="49"/>
    </row>
    <row r="523" ht="12.75">
      <c r="A523" s="49"/>
    </row>
    <row r="524" ht="12.75">
      <c r="A524" s="49"/>
    </row>
    <row r="525" ht="12.75">
      <c r="A525" s="49"/>
    </row>
    <row r="526" ht="12.75">
      <c r="A526" s="49"/>
    </row>
    <row r="527" ht="12.75">
      <c r="A527" s="49"/>
    </row>
    <row r="528" ht="12.75">
      <c r="A528" s="49"/>
    </row>
    <row r="529" ht="12.75">
      <c r="A529" s="49"/>
    </row>
    <row r="530" ht="12.75">
      <c r="A530" s="49"/>
    </row>
    <row r="531" ht="12.75">
      <c r="A531" s="49"/>
    </row>
    <row r="532" ht="12.75">
      <c r="A532" s="49"/>
    </row>
    <row r="533" ht="12.75">
      <c r="A533" s="49"/>
    </row>
    <row r="534" ht="12.75">
      <c r="A534" s="49"/>
    </row>
    <row r="535" ht="12.75">
      <c r="A535" s="49"/>
    </row>
    <row r="536" ht="12.75">
      <c r="A536" s="49"/>
    </row>
    <row r="537" ht="12.75">
      <c r="A537" s="49"/>
    </row>
    <row r="538" ht="12.75">
      <c r="A538" s="49"/>
    </row>
    <row r="539" ht="12.75">
      <c r="A539" s="49"/>
    </row>
    <row r="540" ht="12.75">
      <c r="A540" s="49"/>
    </row>
    <row r="541" ht="12.75">
      <c r="A541" s="49"/>
    </row>
    <row r="542" ht="12.75">
      <c r="A542" s="49"/>
    </row>
    <row r="543" ht="12.75">
      <c r="A543" s="49"/>
    </row>
    <row r="544" ht="12.75">
      <c r="A544" s="49"/>
    </row>
    <row r="545" ht="12.75">
      <c r="A545" s="49"/>
    </row>
    <row r="546" ht="12.75">
      <c r="A546" s="49"/>
    </row>
    <row r="547" ht="12.75">
      <c r="A547" s="49"/>
    </row>
    <row r="548" ht="12.75">
      <c r="A548" s="49"/>
    </row>
    <row r="549" ht="12.75">
      <c r="A549" s="49"/>
    </row>
    <row r="550" ht="12.75">
      <c r="A550" s="49"/>
    </row>
    <row r="551" ht="12.75">
      <c r="A551" s="49"/>
    </row>
    <row r="552" ht="12.75">
      <c r="A552" s="49"/>
    </row>
    <row r="553" ht="12.75">
      <c r="A553" s="49"/>
    </row>
    <row r="554" ht="12.75">
      <c r="A554" s="49"/>
    </row>
    <row r="555" ht="12.75">
      <c r="A555" s="49"/>
    </row>
    <row r="556" ht="12.75">
      <c r="A556" s="49"/>
    </row>
    <row r="557" ht="12.75">
      <c r="A557" s="49"/>
    </row>
  </sheetData>
  <mergeCells count="1">
    <mergeCell ref="E58:F58"/>
  </mergeCells>
  <printOptions horizontalCentered="1"/>
  <pageMargins left="0.25" right="0.25" top="1" bottom="0.86" header="0.5" footer="0"/>
  <pageSetup horizontalDpi="600" verticalDpi="600" orientation="portrait" scale="90" r:id="rId2"/>
  <headerFooter alignWithMargins="0">
    <oddFooter>&amp;LPage &amp;P / &amp;N</oddFooter>
  </headerFooter>
  <rowBreaks count="3" manualBreakCount="3">
    <brk id="77" max="255" man="1"/>
    <brk id="124" max="255" man="1"/>
    <brk id="16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Z59"/>
  <sheetViews>
    <sheetView workbookViewId="0" topLeftCell="A20">
      <selection activeCell="A46" sqref="A46"/>
    </sheetView>
  </sheetViews>
  <sheetFormatPr defaultColWidth="9.33203125" defaultRowHeight="12.75"/>
  <cols>
    <col min="1" max="1" width="60" style="3" bestFit="1" customWidth="1"/>
    <col min="2" max="3" width="21.16015625" style="2" customWidth="1"/>
    <col min="4" max="52" width="9.33203125" style="2" customWidth="1"/>
    <col min="53" max="16384" width="9.33203125" style="3" customWidth="1"/>
  </cols>
  <sheetData>
    <row r="1" ht="18.75">
      <c r="A1" s="1" t="s">
        <v>0</v>
      </c>
    </row>
    <row r="2" ht="15.75">
      <c r="A2" s="4" t="s">
        <v>1</v>
      </c>
    </row>
    <row r="3" ht="15.75">
      <c r="A3" s="4" t="s">
        <v>2</v>
      </c>
    </row>
    <row r="5" ht="15.75">
      <c r="A5" s="5" t="s">
        <v>3</v>
      </c>
    </row>
    <row r="6" ht="15.75">
      <c r="A6" s="6" t="s">
        <v>4</v>
      </c>
    </row>
    <row r="7" spans="2:3" ht="12.75">
      <c r="B7" s="7" t="s">
        <v>5</v>
      </c>
      <c r="C7" s="7" t="s">
        <v>5</v>
      </c>
    </row>
    <row r="8" spans="2:3" ht="12.75">
      <c r="B8" s="8" t="s">
        <v>6</v>
      </c>
      <c r="C8" s="8" t="s">
        <v>7</v>
      </c>
    </row>
    <row r="9" spans="2:3" ht="12.75">
      <c r="B9" s="9">
        <v>37711</v>
      </c>
      <c r="C9" s="9">
        <v>37621</v>
      </c>
    </row>
    <row r="10" spans="2:3" ht="12.75">
      <c r="B10" s="10" t="s">
        <v>8</v>
      </c>
      <c r="C10" s="10" t="s">
        <v>8</v>
      </c>
    </row>
    <row r="12" spans="1:3" ht="12.75">
      <c r="A12" s="11" t="s">
        <v>9</v>
      </c>
      <c r="B12" s="12"/>
      <c r="C12" s="12"/>
    </row>
    <row r="13" spans="1:3" ht="12.75">
      <c r="A13" s="3" t="s">
        <v>178</v>
      </c>
      <c r="B13" s="13">
        <v>66609</v>
      </c>
      <c r="C13" s="13">
        <v>66513</v>
      </c>
    </row>
    <row r="14" spans="1:3" ht="12.75">
      <c r="A14" s="3" t="s">
        <v>10</v>
      </c>
      <c r="B14" s="13">
        <v>269</v>
      </c>
      <c r="C14" s="13">
        <v>269</v>
      </c>
    </row>
    <row r="15" spans="2:3" ht="12.75">
      <c r="B15" s="13"/>
      <c r="C15" s="13"/>
    </row>
    <row r="16" spans="2:3" ht="12.75">
      <c r="B16" s="14">
        <v>66878</v>
      </c>
      <c r="C16" s="14">
        <v>66782</v>
      </c>
    </row>
    <row r="17" spans="2:3" ht="12.75">
      <c r="B17" s="15"/>
      <c r="C17" s="15"/>
    </row>
    <row r="18" spans="1:3" ht="12.75">
      <c r="A18" s="11" t="s">
        <v>11</v>
      </c>
      <c r="B18" s="15"/>
      <c r="C18" s="15"/>
    </row>
    <row r="19" spans="1:5" ht="12.75">
      <c r="A19" s="16" t="s">
        <v>179</v>
      </c>
      <c r="B19" s="17">
        <v>13204</v>
      </c>
      <c r="C19" s="17">
        <v>12863</v>
      </c>
      <c r="E19" s="77"/>
    </row>
    <row r="20" spans="1:5" ht="12.75">
      <c r="A20" s="16" t="s">
        <v>180</v>
      </c>
      <c r="B20" s="18">
        <v>36902</v>
      </c>
      <c r="C20" s="18">
        <v>33472</v>
      </c>
      <c r="E20" s="77"/>
    </row>
    <row r="21" spans="1:5" ht="12.75">
      <c r="A21" s="16" t="s">
        <v>181</v>
      </c>
      <c r="B21" s="18">
        <v>1174</v>
      </c>
      <c r="C21" s="18">
        <v>1218</v>
      </c>
      <c r="E21" s="77"/>
    </row>
    <row r="22" spans="1:5" ht="12.75">
      <c r="A22" s="3" t="s">
        <v>182</v>
      </c>
      <c r="B22" s="18">
        <v>2906</v>
      </c>
      <c r="C22" s="18">
        <v>4764</v>
      </c>
      <c r="E22" s="77"/>
    </row>
    <row r="23" spans="1:5" ht="12.75">
      <c r="A23" s="3" t="s">
        <v>5</v>
      </c>
      <c r="B23" s="18"/>
      <c r="C23" s="18"/>
      <c r="E23" s="2" t="s">
        <v>199</v>
      </c>
    </row>
    <row r="24" spans="1:3" ht="12.75">
      <c r="A24" s="19"/>
      <c r="B24" s="20">
        <v>54186</v>
      </c>
      <c r="C24" s="20">
        <v>52317</v>
      </c>
    </row>
    <row r="25" spans="2:3" ht="12.75">
      <c r="B25" s="15"/>
      <c r="C25" s="15"/>
    </row>
    <row r="26" spans="1:3" ht="12.75">
      <c r="A26" s="11" t="s">
        <v>12</v>
      </c>
      <c r="B26" s="21"/>
      <c r="C26" s="21"/>
    </row>
    <row r="27" spans="1:5" ht="14.25" customHeight="1">
      <c r="A27" s="16" t="s">
        <v>183</v>
      </c>
      <c r="B27" s="18">
        <v>32298</v>
      </c>
      <c r="C27" s="18">
        <v>38490</v>
      </c>
      <c r="E27" s="78"/>
    </row>
    <row r="28" spans="1:5" ht="12.75">
      <c r="A28" s="16" t="s">
        <v>184</v>
      </c>
      <c r="B28" s="18">
        <v>5529</v>
      </c>
      <c r="C28" s="18">
        <v>5294</v>
      </c>
      <c r="E28" s="78"/>
    </row>
    <row r="29" spans="1:5" ht="12.75">
      <c r="A29" s="16" t="s">
        <v>177</v>
      </c>
      <c r="B29" s="18">
        <v>1245</v>
      </c>
      <c r="C29" s="18">
        <v>3050</v>
      </c>
      <c r="E29" s="78"/>
    </row>
    <row r="30" spans="1:5" ht="12.75">
      <c r="A30" s="19"/>
      <c r="B30" s="18"/>
      <c r="C30" s="18"/>
      <c r="E30" s="78" t="s">
        <v>199</v>
      </c>
    </row>
    <row r="31" spans="1:3" ht="12.75">
      <c r="A31" s="19"/>
      <c r="B31" s="20">
        <v>39072</v>
      </c>
      <c r="C31" s="20">
        <v>46834</v>
      </c>
    </row>
    <row r="32" spans="1:3" ht="12.75">
      <c r="A32" s="19"/>
      <c r="B32" s="22"/>
      <c r="C32" s="22"/>
    </row>
    <row r="33" spans="1:3" ht="12.75">
      <c r="A33" s="23" t="s">
        <v>185</v>
      </c>
      <c r="B33" s="13">
        <v>15114</v>
      </c>
      <c r="C33" s="13">
        <v>5483</v>
      </c>
    </row>
    <row r="34" spans="2:3" ht="12.75">
      <c r="B34" s="13"/>
      <c r="C34" s="13"/>
    </row>
    <row r="35" spans="2:3" ht="13.5" thickBot="1">
      <c r="B35" s="24">
        <v>81992</v>
      </c>
      <c r="C35" s="24">
        <v>72265</v>
      </c>
    </row>
    <row r="36" spans="2:3" ht="13.5" thickTop="1">
      <c r="B36" s="13"/>
      <c r="C36" s="13"/>
    </row>
    <row r="37" spans="1:3" ht="12.75">
      <c r="A37" s="11" t="s">
        <v>186</v>
      </c>
      <c r="B37" s="13"/>
      <c r="C37" s="13"/>
    </row>
    <row r="38" spans="1:3" ht="12.75">
      <c r="A38" s="3" t="s">
        <v>13</v>
      </c>
      <c r="B38" s="13">
        <v>62000</v>
      </c>
      <c r="C38" s="13">
        <v>54000</v>
      </c>
    </row>
    <row r="39" spans="1:3" ht="12.75">
      <c r="A39" s="3" t="s">
        <v>14</v>
      </c>
      <c r="B39" s="13">
        <v>8804</v>
      </c>
      <c r="C39" s="13">
        <v>2218</v>
      </c>
    </row>
    <row r="40" spans="2:3" ht="12.75">
      <c r="B40" s="25"/>
      <c r="C40" s="25"/>
    </row>
    <row r="41" spans="1:3" ht="12.75">
      <c r="A41" s="23" t="s">
        <v>15</v>
      </c>
      <c r="B41" s="14">
        <v>70804</v>
      </c>
      <c r="C41" s="14">
        <v>56218</v>
      </c>
    </row>
    <row r="42" spans="2:3" ht="12.75">
      <c r="B42" s="26"/>
      <c r="C42" s="26"/>
    </row>
    <row r="43" spans="1:3" ht="12.75">
      <c r="A43" s="3" t="s">
        <v>187</v>
      </c>
      <c r="B43" s="26">
        <v>88</v>
      </c>
      <c r="C43" s="26">
        <v>4947</v>
      </c>
    </row>
    <row r="44" spans="1:3" ht="12.75">
      <c r="A44" s="3" t="s">
        <v>16</v>
      </c>
      <c r="B44" s="13">
        <v>5340</v>
      </c>
      <c r="C44" s="13">
        <f>777+4563</f>
        <v>5340</v>
      </c>
    </row>
    <row r="45" spans="1:3" ht="12.75">
      <c r="A45" s="3" t="s">
        <v>188</v>
      </c>
      <c r="B45" s="26">
        <v>5760</v>
      </c>
      <c r="C45" s="26">
        <f>10323-4563</f>
        <v>5760</v>
      </c>
    </row>
    <row r="46" spans="2:3" ht="12.75">
      <c r="B46" s="26"/>
      <c r="C46" s="26"/>
    </row>
    <row r="47" spans="1:3" ht="12.75">
      <c r="A47" s="23" t="s">
        <v>17</v>
      </c>
      <c r="B47" s="14">
        <v>11188</v>
      </c>
      <c r="C47" s="14">
        <v>16047</v>
      </c>
    </row>
    <row r="48" spans="2:3" ht="12.75">
      <c r="B48" s="13"/>
      <c r="C48" s="13"/>
    </row>
    <row r="49" spans="1:3" ht="13.5" thickBot="1">
      <c r="A49" s="23"/>
      <c r="B49" s="24">
        <v>81992</v>
      </c>
      <c r="C49" s="24">
        <v>72265</v>
      </c>
    </row>
    <row r="50" spans="2:3" ht="13.5" thickTop="1">
      <c r="B50" s="27"/>
      <c r="C50" s="28"/>
    </row>
    <row r="51" spans="1:3" ht="12.75">
      <c r="A51" s="3" t="s">
        <v>18</v>
      </c>
      <c r="B51" s="27">
        <v>1.142</v>
      </c>
      <c r="C51" s="27">
        <v>1.041074074074074</v>
      </c>
    </row>
    <row r="52" spans="2:3" ht="12.75">
      <c r="B52" s="12"/>
      <c r="C52" s="12"/>
    </row>
    <row r="53" spans="1:3" ht="12.75">
      <c r="A53" s="29" t="s">
        <v>19</v>
      </c>
      <c r="B53" s="12"/>
      <c r="C53" s="12"/>
    </row>
    <row r="54" spans="1:52" s="32" customFormat="1" ht="12.75">
      <c r="A54" s="29" t="s">
        <v>20</v>
      </c>
      <c r="B54" s="30"/>
      <c r="C54" s="30"/>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row>
    <row r="55" spans="2:52" s="33" customFormat="1" ht="12.75">
      <c r="B55" s="12"/>
      <c r="C55" s="12"/>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2:3" ht="12.75">
      <c r="B56" s="12"/>
      <c r="C56" s="12"/>
    </row>
    <row r="57" spans="2:3" ht="12.75">
      <c r="B57" s="12"/>
      <c r="C57" s="12"/>
    </row>
    <row r="58" spans="2:3" ht="12.75">
      <c r="B58" s="12"/>
      <c r="C58" s="12"/>
    </row>
    <row r="59" spans="2:3" ht="12.75">
      <c r="B59" s="12"/>
      <c r="C59" s="12"/>
    </row>
  </sheetData>
  <printOptions horizontalCentered="1"/>
  <pageMargins left="0.43" right="0.25" top="0.61" bottom="0.64" header="0.36" footer="0.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E50"/>
  <sheetViews>
    <sheetView workbookViewId="0" topLeftCell="A10">
      <selection activeCell="B31" sqref="B31"/>
    </sheetView>
  </sheetViews>
  <sheetFormatPr defaultColWidth="9.33203125" defaultRowHeight="12.75"/>
  <cols>
    <col min="1" max="1" width="41.33203125" style="0" customWidth="1"/>
    <col min="2" max="3" width="14.66015625" style="0" bestFit="1" customWidth="1"/>
    <col min="4" max="5" width="19.33203125" style="0" bestFit="1" customWidth="1"/>
  </cols>
  <sheetData>
    <row r="1" ht="18.75">
      <c r="A1" s="1" t="s">
        <v>0</v>
      </c>
    </row>
    <row r="2" ht="15.75">
      <c r="A2" s="4" t="s">
        <v>1</v>
      </c>
    </row>
    <row r="3" ht="15.75">
      <c r="A3" s="4" t="s">
        <v>2</v>
      </c>
    </row>
    <row r="5" ht="15.75">
      <c r="A5" s="79" t="s">
        <v>152</v>
      </c>
    </row>
    <row r="6" ht="15.75">
      <c r="A6" s="84" t="s">
        <v>4</v>
      </c>
    </row>
    <row r="8" spans="2:5" ht="12.75">
      <c r="B8" s="8">
        <v>2003</v>
      </c>
      <c r="C8" s="8">
        <v>2002</v>
      </c>
      <c r="D8" s="8">
        <v>2003</v>
      </c>
      <c r="E8" s="8">
        <v>2002</v>
      </c>
    </row>
    <row r="9" spans="2:5" ht="12.75">
      <c r="B9" s="8" t="s">
        <v>122</v>
      </c>
      <c r="C9" s="8" t="s">
        <v>153</v>
      </c>
      <c r="D9" s="8" t="s">
        <v>154</v>
      </c>
      <c r="E9" s="8"/>
    </row>
    <row r="10" spans="2:5" ht="12.75">
      <c r="B10" s="8" t="s">
        <v>155</v>
      </c>
      <c r="C10" s="8" t="s">
        <v>155</v>
      </c>
      <c r="D10" s="8" t="s">
        <v>156</v>
      </c>
      <c r="E10" s="8" t="s">
        <v>156</v>
      </c>
    </row>
    <row r="11" spans="2:5" ht="12.75">
      <c r="B11" s="72">
        <v>37711</v>
      </c>
      <c r="C11" s="72">
        <v>37711</v>
      </c>
      <c r="D11" s="73"/>
      <c r="E11" s="73"/>
    </row>
    <row r="12" spans="2:5" ht="12.75">
      <c r="B12" s="74" t="s">
        <v>157</v>
      </c>
      <c r="C12" s="74" t="s">
        <v>157</v>
      </c>
      <c r="D12" s="74" t="s">
        <v>157</v>
      </c>
      <c r="E12" s="74" t="s">
        <v>157</v>
      </c>
    </row>
    <row r="16" spans="1:5" ht="12.75">
      <c r="A16" t="s">
        <v>158</v>
      </c>
      <c r="B16" s="37">
        <v>27050</v>
      </c>
      <c r="C16" s="37"/>
      <c r="D16" s="37">
        <v>27050</v>
      </c>
      <c r="E16" s="37">
        <v>0</v>
      </c>
    </row>
    <row r="17" spans="2:5" ht="12.75">
      <c r="B17" s="37"/>
      <c r="C17" s="37"/>
      <c r="D17" s="37"/>
      <c r="E17" s="37"/>
    </row>
    <row r="18" spans="1:5" ht="12.75">
      <c r="A18" t="s">
        <v>159</v>
      </c>
      <c r="B18" s="37">
        <v>-20411</v>
      </c>
      <c r="C18" s="37"/>
      <c r="D18" s="37">
        <v>-20411</v>
      </c>
      <c r="E18" s="37"/>
    </row>
    <row r="19" spans="2:5" ht="12.75">
      <c r="B19" s="38"/>
      <c r="C19" s="38"/>
      <c r="D19" s="38"/>
      <c r="E19" s="38"/>
    </row>
    <row r="20" spans="1:5" ht="12.75">
      <c r="A20" t="s">
        <v>160</v>
      </c>
      <c r="B20" s="36">
        <v>6639</v>
      </c>
      <c r="C20" s="36"/>
      <c r="D20" s="36">
        <v>6639</v>
      </c>
      <c r="E20" s="36"/>
    </row>
    <row r="21" spans="2:5" ht="12.75">
      <c r="B21" s="36"/>
      <c r="C21" s="36"/>
      <c r="D21" s="36"/>
      <c r="E21" s="36"/>
    </row>
    <row r="22" spans="1:5" ht="12.75">
      <c r="A22" t="s">
        <v>161</v>
      </c>
      <c r="B22" s="36">
        <v>15</v>
      </c>
      <c r="C22" s="36"/>
      <c r="D22" s="37">
        <v>15</v>
      </c>
      <c r="E22" s="36">
        <v>0</v>
      </c>
    </row>
    <row r="23" spans="2:5" ht="12.75">
      <c r="B23" s="36"/>
      <c r="C23" s="36"/>
      <c r="D23" s="36"/>
      <c r="E23" s="36"/>
    </row>
    <row r="24" spans="1:5" ht="12.75">
      <c r="A24" t="s">
        <v>162</v>
      </c>
      <c r="B24" s="36">
        <v>-3316</v>
      </c>
      <c r="C24" s="36"/>
      <c r="D24" s="37">
        <v>-3316</v>
      </c>
      <c r="E24" s="36">
        <v>0</v>
      </c>
    </row>
    <row r="25" spans="2:5" ht="12.75">
      <c r="B25" s="38"/>
      <c r="C25" s="38"/>
      <c r="D25" s="38"/>
      <c r="E25" s="38"/>
    </row>
    <row r="26" spans="1:5" ht="12.75">
      <c r="A26" t="s">
        <v>163</v>
      </c>
      <c r="B26" s="36">
        <v>3338</v>
      </c>
      <c r="C26" s="36">
        <v>0</v>
      </c>
      <c r="D26" s="36">
        <v>3338</v>
      </c>
      <c r="E26" s="36">
        <v>0</v>
      </c>
    </row>
    <row r="27" spans="2:5" ht="12.75">
      <c r="B27" s="36"/>
      <c r="C27" s="36"/>
      <c r="D27" s="36"/>
      <c r="E27" s="36"/>
    </row>
    <row r="28" spans="1:5" ht="12.75">
      <c r="A28" t="s">
        <v>164</v>
      </c>
      <c r="B28" s="36">
        <v>71</v>
      </c>
      <c r="C28" s="36"/>
      <c r="D28" s="37">
        <v>71</v>
      </c>
      <c r="E28" s="37">
        <v>0</v>
      </c>
    </row>
    <row r="29" spans="2:5" ht="12.75">
      <c r="B29" s="36"/>
      <c r="C29" s="36"/>
      <c r="D29" s="36"/>
      <c r="E29" s="36"/>
    </row>
    <row r="30" spans="1:5" ht="12.75">
      <c r="A30" t="s">
        <v>165</v>
      </c>
      <c r="B30" s="36">
        <v>-452</v>
      </c>
      <c r="C30" s="36"/>
      <c r="D30" s="37">
        <v>-452</v>
      </c>
      <c r="E30" s="37">
        <v>0</v>
      </c>
    </row>
    <row r="31" spans="2:5" ht="12.75">
      <c r="B31" s="38"/>
      <c r="C31" s="38"/>
      <c r="D31" s="38"/>
      <c r="E31" s="38"/>
    </row>
    <row r="32" spans="1:5" ht="12.75">
      <c r="A32" t="s">
        <v>166</v>
      </c>
      <c r="B32" s="36">
        <v>2957</v>
      </c>
      <c r="C32" s="36">
        <v>0</v>
      </c>
      <c r="D32" s="36">
        <v>2957</v>
      </c>
      <c r="E32" s="36">
        <v>0</v>
      </c>
    </row>
    <row r="33" spans="2:5" ht="12.75">
      <c r="B33" s="36"/>
      <c r="C33" s="36"/>
      <c r="D33" s="36"/>
      <c r="E33" s="36"/>
    </row>
    <row r="34" spans="1:5" ht="12.75">
      <c r="A34" t="s">
        <v>167</v>
      </c>
      <c r="B34" s="36">
        <v>-250</v>
      </c>
      <c r="C34" s="36"/>
      <c r="D34" s="37">
        <v>-250</v>
      </c>
      <c r="E34" s="37">
        <v>0</v>
      </c>
    </row>
    <row r="35" spans="2:5" ht="12.75">
      <c r="B35" s="38"/>
      <c r="C35" s="38"/>
      <c r="D35" s="38"/>
      <c r="E35" s="38"/>
    </row>
    <row r="36" spans="1:5" ht="12.75">
      <c r="A36" t="s">
        <v>168</v>
      </c>
      <c r="B36" s="36">
        <v>2707</v>
      </c>
      <c r="C36" s="36">
        <v>0</v>
      </c>
      <c r="D36" s="36">
        <v>2707</v>
      </c>
      <c r="E36" s="36">
        <v>0</v>
      </c>
    </row>
    <row r="37" spans="2:5" ht="12.75">
      <c r="B37" s="36"/>
      <c r="C37" s="36"/>
      <c r="D37" s="36"/>
      <c r="E37" s="36"/>
    </row>
    <row r="38" spans="1:5" ht="12.75">
      <c r="A38" t="s">
        <v>169</v>
      </c>
      <c r="B38" s="36"/>
      <c r="C38" s="36"/>
      <c r="D38" s="37">
        <v>0</v>
      </c>
      <c r="E38" s="36">
        <v>0</v>
      </c>
    </row>
    <row r="39" spans="2:5" ht="12.75">
      <c r="B39" s="36"/>
      <c r="C39" s="36"/>
      <c r="D39" s="36"/>
      <c r="E39" s="36"/>
    </row>
    <row r="40" spans="1:5" ht="13.5" thickBot="1">
      <c r="A40" t="s">
        <v>170</v>
      </c>
      <c r="B40" s="39">
        <v>2707</v>
      </c>
      <c r="C40" s="39">
        <v>0</v>
      </c>
      <c r="D40" s="39">
        <v>2707</v>
      </c>
      <c r="E40" s="39">
        <v>0</v>
      </c>
    </row>
    <row r="41" spans="2:5" ht="13.5" thickTop="1">
      <c r="B41" s="35"/>
      <c r="C41" s="35"/>
      <c r="D41" s="35"/>
      <c r="E41" s="35"/>
    </row>
    <row r="42" spans="1:5" ht="12.75">
      <c r="A42" t="s">
        <v>171</v>
      </c>
      <c r="C42" s="35"/>
      <c r="D42" s="35"/>
      <c r="E42" s="35"/>
    </row>
    <row r="43" spans="1:5" ht="12.75">
      <c r="A43" t="s">
        <v>172</v>
      </c>
      <c r="C43" s="35"/>
      <c r="D43" s="35"/>
      <c r="E43" s="35"/>
    </row>
    <row r="44" spans="1:5" ht="12.75">
      <c r="A44" s="75" t="s">
        <v>173</v>
      </c>
      <c r="B44" s="35">
        <v>4.47</v>
      </c>
      <c r="C44" s="35"/>
      <c r="D44" s="35">
        <v>4.47</v>
      </c>
      <c r="E44" s="35"/>
    </row>
    <row r="45" spans="2:5" ht="12.75">
      <c r="B45" s="35"/>
      <c r="C45" s="35"/>
      <c r="D45" s="35"/>
      <c r="E45" s="35"/>
    </row>
    <row r="46" spans="1:5" ht="12.75">
      <c r="A46" s="75" t="s">
        <v>174</v>
      </c>
      <c r="B46" s="35">
        <v>4.47</v>
      </c>
      <c r="C46" s="35"/>
      <c r="D46" s="35">
        <v>4.47</v>
      </c>
      <c r="E46" s="35"/>
    </row>
    <row r="49" ht="12.75">
      <c r="A49" s="29" t="s">
        <v>175</v>
      </c>
    </row>
    <row r="50" ht="12.75">
      <c r="A50" s="29" t="s">
        <v>20</v>
      </c>
    </row>
  </sheetData>
  <printOptions horizontalCentered="1"/>
  <pageMargins left="0.25" right="0.25" top="1" bottom="1" header="0.5" footer="0.5"/>
  <pageSetup fitToHeight="1" fitToWidth="1" horizontalDpi="600" verticalDpi="600" orientation="portrait" scale="98" r:id="rId1"/>
</worksheet>
</file>

<file path=xl/worksheets/sheet4.xml><?xml version="1.0" encoding="utf-8"?>
<worksheet xmlns="http://schemas.openxmlformats.org/spreadsheetml/2006/main" xmlns:r="http://schemas.openxmlformats.org/officeDocument/2006/relationships">
  <sheetPr>
    <pageSetUpPr fitToPage="1"/>
  </sheetPr>
  <dimension ref="A1:C28"/>
  <sheetViews>
    <sheetView workbookViewId="0" topLeftCell="A1">
      <selection activeCell="B16" sqref="B16"/>
    </sheetView>
  </sheetViews>
  <sheetFormatPr defaultColWidth="9.33203125" defaultRowHeight="12.75"/>
  <cols>
    <col min="1" max="1" width="65.5" style="0" bestFit="1" customWidth="1"/>
    <col min="2" max="2" width="18.66015625" style="35" bestFit="1" customWidth="1"/>
    <col min="3" max="3" width="20.83203125" style="35" bestFit="1" customWidth="1"/>
  </cols>
  <sheetData>
    <row r="1" ht="18.75">
      <c r="A1" s="1" t="s">
        <v>0</v>
      </c>
    </row>
    <row r="2" ht="15.75">
      <c r="A2" s="4" t="s">
        <v>1</v>
      </c>
    </row>
    <row r="3" ht="15.75">
      <c r="A3" s="4" t="s">
        <v>2</v>
      </c>
    </row>
    <row r="5" ht="15.75">
      <c r="A5" s="5" t="s">
        <v>21</v>
      </c>
    </row>
    <row r="6" ht="15.75">
      <c r="A6" s="5" t="s">
        <v>4</v>
      </c>
    </row>
    <row r="8" spans="2:3" ht="12.75">
      <c r="B8" s="8" t="s">
        <v>6</v>
      </c>
      <c r="C8" s="8" t="s">
        <v>7</v>
      </c>
    </row>
    <row r="9" spans="2:3" ht="12.75">
      <c r="B9" s="9">
        <v>37711</v>
      </c>
      <c r="C9" s="9">
        <v>37621</v>
      </c>
    </row>
    <row r="10" spans="2:3" ht="12.75">
      <c r="B10" s="10" t="s">
        <v>8</v>
      </c>
      <c r="C10" s="10" t="s">
        <v>8</v>
      </c>
    </row>
    <row r="13" spans="1:3" ht="12.75">
      <c r="A13" t="s">
        <v>192</v>
      </c>
      <c r="B13" s="36">
        <v>-1642</v>
      </c>
      <c r="C13" s="37">
        <v>-1675</v>
      </c>
    </row>
    <row r="14" spans="2:3" ht="12.75">
      <c r="B14" s="36"/>
      <c r="C14" s="36"/>
    </row>
    <row r="15" spans="1:3" ht="12.75">
      <c r="A15" t="s">
        <v>193</v>
      </c>
      <c r="B15" s="36">
        <v>10836</v>
      </c>
      <c r="C15" s="36">
        <v>885</v>
      </c>
    </row>
    <row r="16" spans="2:3" ht="12.75">
      <c r="B16" s="36"/>
      <c r="C16" s="36"/>
    </row>
    <row r="17" spans="1:3" ht="12.75">
      <c r="A17" t="s">
        <v>194</v>
      </c>
      <c r="B17" s="36">
        <v>-8852</v>
      </c>
      <c r="C17" s="36">
        <v>1666</v>
      </c>
    </row>
    <row r="18" spans="2:3" ht="12.75">
      <c r="B18" s="38"/>
      <c r="C18" s="38"/>
    </row>
    <row r="19" spans="1:3" ht="12.75">
      <c r="A19" t="s">
        <v>195</v>
      </c>
      <c r="B19" s="36">
        <v>342</v>
      </c>
      <c r="C19" s="36">
        <v>876</v>
      </c>
    </row>
    <row r="20" spans="2:3" ht="12.75">
      <c r="B20" s="36"/>
      <c r="C20" s="36"/>
    </row>
    <row r="21" spans="1:3" ht="12.75">
      <c r="A21" t="s">
        <v>196</v>
      </c>
      <c r="B21" s="36">
        <v>876</v>
      </c>
      <c r="C21" s="36">
        <v>0</v>
      </c>
    </row>
    <row r="22" spans="2:3" ht="12.75">
      <c r="B22" s="36"/>
      <c r="C22" s="36"/>
    </row>
    <row r="23" spans="1:3" ht="13.5" thickBot="1">
      <c r="A23" t="s">
        <v>197</v>
      </c>
      <c r="B23" s="39">
        <v>1218</v>
      </c>
      <c r="C23" s="39">
        <v>876</v>
      </c>
    </row>
    <row r="24" ht="13.5" thickTop="1"/>
    <row r="27" ht="12.75">
      <c r="A27" s="29" t="s">
        <v>22</v>
      </c>
    </row>
    <row r="28" ht="12.75">
      <c r="A28" s="29" t="s">
        <v>20</v>
      </c>
    </row>
  </sheetData>
  <printOptions horizontalCentered="1"/>
  <pageMargins left="0.5" right="0.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39"/>
  <sheetViews>
    <sheetView tabSelected="1" workbookViewId="0" topLeftCell="A1">
      <selection activeCell="B6" sqref="B6"/>
    </sheetView>
  </sheetViews>
  <sheetFormatPr defaultColWidth="9.33203125" defaultRowHeight="12.75"/>
  <cols>
    <col min="1" max="1" width="34.83203125" style="0" customWidth="1"/>
    <col min="2" max="5" width="17.66015625" style="36" customWidth="1"/>
    <col min="6" max="6" width="12.83203125" style="36" customWidth="1"/>
  </cols>
  <sheetData>
    <row r="1" ht="18.75">
      <c r="A1" s="1" t="s">
        <v>0</v>
      </c>
    </row>
    <row r="2" ht="15.75">
      <c r="A2" s="4" t="s">
        <v>1</v>
      </c>
    </row>
    <row r="3" ht="15.75">
      <c r="A3" s="4" t="s">
        <v>2</v>
      </c>
    </row>
    <row r="6" ht="15.75">
      <c r="A6" s="79" t="s">
        <v>23</v>
      </c>
    </row>
    <row r="7" ht="15.75">
      <c r="A7" s="79" t="s">
        <v>4</v>
      </c>
    </row>
    <row r="9" spans="1:5" ht="12.75">
      <c r="A9" s="23" t="s">
        <v>38</v>
      </c>
      <c r="B9" s="40" t="s">
        <v>25</v>
      </c>
      <c r="C9" s="40" t="s">
        <v>26</v>
      </c>
      <c r="D9" s="40" t="s">
        <v>27</v>
      </c>
      <c r="E9" s="40" t="s">
        <v>28</v>
      </c>
    </row>
    <row r="10" spans="1:5" ht="12.75">
      <c r="A10" s="80">
        <v>37711</v>
      </c>
      <c r="B10" s="40"/>
      <c r="C10" s="40" t="s">
        <v>29</v>
      </c>
      <c r="D10" s="40" t="s">
        <v>30</v>
      </c>
      <c r="E10" s="40"/>
    </row>
    <row r="12" spans="1:5" ht="12.75">
      <c r="A12" t="s">
        <v>189</v>
      </c>
      <c r="B12" s="36">
        <v>54000</v>
      </c>
      <c r="C12" s="36">
        <v>1309</v>
      </c>
      <c r="D12" s="36">
        <v>909</v>
      </c>
      <c r="E12" s="36">
        <v>56218</v>
      </c>
    </row>
    <row r="13" spans="1:5" ht="12.75">
      <c r="A13" t="s">
        <v>32</v>
      </c>
      <c r="B13" s="36">
        <v>8000</v>
      </c>
      <c r="C13" s="36">
        <v>4800</v>
      </c>
      <c r="D13" s="36">
        <v>0</v>
      </c>
      <c r="E13" s="36">
        <v>12800</v>
      </c>
    </row>
    <row r="14" spans="1:5" ht="12.75">
      <c r="A14" t="s">
        <v>33</v>
      </c>
      <c r="B14" s="36">
        <v>0</v>
      </c>
      <c r="C14" s="36">
        <v>0</v>
      </c>
      <c r="D14" s="36">
        <v>0</v>
      </c>
      <c r="E14" s="36">
        <v>0</v>
      </c>
    </row>
    <row r="15" spans="1:5" ht="12.75">
      <c r="A15" t="s">
        <v>34</v>
      </c>
      <c r="B15" s="36">
        <v>0</v>
      </c>
      <c r="C15" s="36">
        <v>0</v>
      </c>
      <c r="D15" s="36">
        <v>0</v>
      </c>
      <c r="E15" s="36">
        <v>0</v>
      </c>
    </row>
    <row r="16" spans="1:5" ht="12.75">
      <c r="A16" t="s">
        <v>35</v>
      </c>
      <c r="B16" s="36">
        <v>0</v>
      </c>
      <c r="C16" s="36">
        <v>-921</v>
      </c>
      <c r="D16" s="36">
        <v>0</v>
      </c>
      <c r="E16" s="36">
        <v>-921</v>
      </c>
    </row>
    <row r="17" spans="1:5" ht="12.75">
      <c r="A17" t="s">
        <v>39</v>
      </c>
      <c r="B17" s="36">
        <v>0</v>
      </c>
      <c r="C17" s="36">
        <v>0</v>
      </c>
      <c r="D17" s="36">
        <v>2707</v>
      </c>
      <c r="E17" s="36">
        <v>2707</v>
      </c>
    </row>
    <row r="20" spans="1:5" ht="13.5" thickBot="1">
      <c r="A20" s="23" t="s">
        <v>40</v>
      </c>
      <c r="B20" s="41">
        <v>62000</v>
      </c>
      <c r="C20" s="41">
        <v>5188</v>
      </c>
      <c r="D20" s="41">
        <v>3616</v>
      </c>
      <c r="E20" s="41">
        <v>70804</v>
      </c>
    </row>
    <row r="21" ht="12.75">
      <c r="A21" s="11"/>
    </row>
    <row r="22" ht="12.75">
      <c r="A22" s="11"/>
    </row>
    <row r="23" ht="12.75">
      <c r="A23" s="23" t="s">
        <v>24</v>
      </c>
    </row>
    <row r="24" ht="12.75">
      <c r="A24" s="81">
        <v>37621</v>
      </c>
    </row>
    <row r="25" ht="12.75">
      <c r="A25" s="11"/>
    </row>
    <row r="26" spans="1:5" ht="12.75">
      <c r="A26" t="s">
        <v>31</v>
      </c>
      <c r="B26" s="82" t="s">
        <v>190</v>
      </c>
      <c r="C26" s="36">
        <v>0</v>
      </c>
      <c r="D26" s="36">
        <v>0</v>
      </c>
      <c r="E26" s="83" t="s">
        <v>190</v>
      </c>
    </row>
    <row r="27" spans="1:5" ht="12.75">
      <c r="A27" t="s">
        <v>32</v>
      </c>
      <c r="B27" s="36">
        <v>500</v>
      </c>
      <c r="C27" s="36">
        <v>0</v>
      </c>
      <c r="D27" s="36">
        <v>0</v>
      </c>
      <c r="E27" s="36">
        <v>500</v>
      </c>
    </row>
    <row r="28" spans="1:5" ht="12.75">
      <c r="A28" t="s">
        <v>33</v>
      </c>
      <c r="B28" s="36">
        <v>52649</v>
      </c>
      <c r="C28" s="36">
        <v>2632</v>
      </c>
      <c r="D28" s="36">
        <v>0</v>
      </c>
      <c r="E28" s="36">
        <v>55281</v>
      </c>
    </row>
    <row r="29" spans="1:5" ht="12.75">
      <c r="A29" t="s">
        <v>34</v>
      </c>
      <c r="B29" s="36">
        <v>851</v>
      </c>
      <c r="C29" s="36">
        <v>0</v>
      </c>
      <c r="D29" s="36">
        <v>0</v>
      </c>
      <c r="E29" s="36">
        <v>851</v>
      </c>
    </row>
    <row r="30" spans="1:5" ht="12.75">
      <c r="A30" t="s">
        <v>35</v>
      </c>
      <c r="B30" s="36">
        <v>0</v>
      </c>
      <c r="C30" s="36">
        <v>-1323</v>
      </c>
      <c r="D30" s="36">
        <v>0</v>
      </c>
      <c r="E30" s="36">
        <v>-1323</v>
      </c>
    </row>
    <row r="31" spans="1:5" ht="12.75">
      <c r="A31" t="s">
        <v>36</v>
      </c>
      <c r="B31" s="36">
        <v>0</v>
      </c>
      <c r="C31" s="36">
        <v>0</v>
      </c>
      <c r="D31" s="36">
        <v>909</v>
      </c>
      <c r="E31" s="36">
        <v>909</v>
      </c>
    </row>
    <row r="33" spans="1:5" ht="13.5" thickBot="1">
      <c r="A33" s="23" t="s">
        <v>37</v>
      </c>
      <c r="B33" s="41">
        <v>54000</v>
      </c>
      <c r="C33" s="41">
        <v>1309</v>
      </c>
      <c r="D33" s="41">
        <v>909</v>
      </c>
      <c r="E33" s="41">
        <v>56218</v>
      </c>
    </row>
    <row r="36" ht="12.75">
      <c r="A36" t="s">
        <v>191</v>
      </c>
    </row>
    <row r="38" ht="12.75">
      <c r="A38" s="29" t="s">
        <v>41</v>
      </c>
    </row>
    <row r="39" ht="12.75">
      <c r="A39" s="29" t="s">
        <v>20</v>
      </c>
    </row>
  </sheetData>
  <printOptions horizontalCentered="1"/>
  <pageMargins left="0.5" right="0.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Khor Chin Yee</cp:lastModifiedBy>
  <cp:lastPrinted>2003-05-22T03:25:19Z</cp:lastPrinted>
  <dcterms:created xsi:type="dcterms:W3CDTF">2003-04-25T08:03:48Z</dcterms:created>
  <dcterms:modified xsi:type="dcterms:W3CDTF">2003-05-27T09:05:15Z</dcterms:modified>
  <cp:category/>
  <cp:version/>
  <cp:contentType/>
  <cp:contentStatus/>
</cp:coreProperties>
</file>