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income stmt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stmt'!$A$1:$F$65</definedName>
  </definedNames>
  <calcPr fullCalcOnLoad="1"/>
</workbook>
</file>

<file path=xl/sharedStrings.xml><?xml version="1.0" encoding="utf-8"?>
<sst xmlns="http://schemas.openxmlformats.org/spreadsheetml/2006/main" count="66" uniqueCount="49">
  <si>
    <t>PAN PACIFIC ASIA BERHAD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</si>
  <si>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</si>
  <si>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</si>
  <si>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</si>
  <si>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</si>
  <si>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</si>
  <si>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</si>
  <si>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</si>
  <si>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</si>
  <si>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</si>
  <si>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</si>
  <si>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</si>
  <si>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</si>
  <si>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</si>
  <si>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</si>
  <si>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Distribution Cost</t>
  </si>
  <si>
    <t>Administration Expenses</t>
  </si>
  <si>
    <t>Other Operating Expenses</t>
  </si>
  <si>
    <t>Profit/(Loss) from operations</t>
  </si>
  <si>
    <t>Finance Cost</t>
  </si>
  <si>
    <t>Income from associates</t>
  </si>
  <si>
    <t>Minority interest</t>
  </si>
  <si>
    <t>Extraordinary items</t>
  </si>
  <si>
    <t xml:space="preserve"> </t>
  </si>
  <si>
    <t>(ii) Fully diluted (based on..... ordinary shares</t>
  </si>
  <si>
    <t xml:space="preserve">      (sen)</t>
  </si>
  <si>
    <t>4(a)</t>
  </si>
  <si>
    <t>Dividend per share (sen)</t>
  </si>
  <si>
    <t xml:space="preserve">  (b)</t>
  </si>
  <si>
    <t>Dividend Description</t>
  </si>
  <si>
    <t>The Directors do not propose to declare any dividend for the period under review.</t>
  </si>
  <si>
    <t xml:space="preserve">  AS AT END OF  </t>
  </si>
  <si>
    <t xml:space="preserve">AS AT PRECEDING  </t>
  </si>
  <si>
    <t>CURRENT QUARTER</t>
  </si>
  <si>
    <t>FINANCIAL YEAR END</t>
  </si>
  <si>
    <t>Net tangible assets per share (RM)</t>
  </si>
  <si>
    <t xml:space="preserve">(The Unaudited Condensed Consolidated Income Statement should be read in conjunction with </t>
  </si>
  <si>
    <t>(i) Basic  (based on 128,578,004</t>
  </si>
  <si>
    <t>Earnings/(loss) per share:</t>
  </si>
  <si>
    <t>Taxation</t>
  </si>
  <si>
    <t>the Annual Financial Report for the year ended 30 June 2003)</t>
  </si>
  <si>
    <t>Loss before tax</t>
  </si>
  <si>
    <t>Loss for the period</t>
  </si>
  <si>
    <t>Net loss from ordinary activities</t>
  </si>
  <si>
    <t xml:space="preserve"> ordinary shares of RM 1 each)(sen)</t>
  </si>
  <si>
    <t>31/3/2004</t>
  </si>
  <si>
    <t>Unaudited Consolidated Income Statement for the period ended 31 March 2004</t>
  </si>
  <si>
    <t>31/3/2003</t>
  </si>
  <si>
    <t>Exceptional items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</si>
</sst>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  <numFmt numFmtId="195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0" xfId="15" applyNumberFormat="1" applyFont="1" applyAlignment="1">
      <alignment horizontal="left"/>
    </xf>
    <xf numFmtId="192" fontId="8" fillId="0" borderId="0" xfId="15" applyNumberFormat="1" applyFont="1" applyAlignment="1">
      <alignment horizontal="left"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1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40" fontId="4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Alignment="1">
      <alignment horizontal="centerContinuous"/>
    </xf>
    <xf numFmtId="38" fontId="4" fillId="0" borderId="1" xfId="15" applyNumberFormat="1" applyFont="1" applyBorder="1" applyAlignment="1">
      <alignment horizontal="right"/>
    </xf>
    <xf numFmtId="171" fontId="4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4" fillId="0" borderId="1" xfId="15" applyFont="1" applyBorder="1" applyAlignment="1">
      <alignment/>
    </xf>
    <xf numFmtId="192" fontId="4" fillId="0" borderId="1" xfId="15" applyNumberFormat="1" applyFont="1" applyBorder="1" applyAlignment="1">
      <alignment/>
    </xf>
    <xf numFmtId="171" fontId="4" fillId="0" borderId="0" xfId="15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60" zoomScaleNormal="60" workbookViewId="0" topLeftCell="A11">
      <selection activeCell="C57" sqref="C57"/>
    </sheetView>
  </sheetViews>
  <sheetFormatPr defaultColWidth="9.140625" defaultRowHeight="12.75"/>
  <cols>
    <col min="1" max="1" width="5.00390625" style="9" customWidth="1"/>
    <col min="2" max="2" width="37.00390625" style="2" customWidth="1"/>
    <col min="3" max="3" width="17.57421875" style="2" customWidth="1"/>
    <col min="4" max="4" width="18.28125" style="2" customWidth="1"/>
    <col min="5" max="5" width="14.57421875" style="2" customWidth="1"/>
    <col min="6" max="6" width="23.00390625" style="2" customWidth="1"/>
    <col min="7" max="16384" width="9.140625" style="2" customWidth="1"/>
  </cols>
  <sheetData>
    <row r="1" spans="1:2" ht="18" customHeight="1">
      <c r="A1" s="10" t="s">
        <v>0</v>
      </c>
      <c r="B1" s="1"/>
    </row>
    <row r="2" ht="15">
      <c r="A2" s="27" t="s">
        <v>46</v>
      </c>
    </row>
    <row r="3" ht="15">
      <c r="A3" s="27"/>
    </row>
    <row r="4" spans="2:6" ht="15">
      <c r="B4" s="3"/>
      <c r="C4" s="4" t="s">
        <v>1</v>
      </c>
      <c r="D4" s="4"/>
      <c r="E4" s="4" t="s">
        <v>2</v>
      </c>
      <c r="F4" s="4"/>
    </row>
    <row r="5" spans="2:6" ht="15">
      <c r="B5" s="3"/>
      <c r="C5" s="5" t="s">
        <v>3</v>
      </c>
      <c r="D5" s="5" t="s">
        <v>4</v>
      </c>
      <c r="E5" s="5" t="s">
        <v>3</v>
      </c>
      <c r="F5" s="5" t="s">
        <v>4</v>
      </c>
    </row>
    <row r="6" spans="2:6" ht="15">
      <c r="B6" s="3"/>
      <c r="C6" s="5" t="s">
        <v>5</v>
      </c>
      <c r="D6" s="5" t="s">
        <v>6</v>
      </c>
      <c r="E6" s="5" t="s">
        <v>5</v>
      </c>
      <c r="F6" s="5" t="s">
        <v>6</v>
      </c>
    </row>
    <row r="7" spans="2:6" ht="15">
      <c r="B7" s="3"/>
      <c r="C7" s="5" t="s">
        <v>7</v>
      </c>
      <c r="D7" s="5" t="s">
        <v>7</v>
      </c>
      <c r="E7" s="5" t="s">
        <v>8</v>
      </c>
      <c r="F7" s="5" t="s">
        <v>9</v>
      </c>
    </row>
    <row r="8" spans="2:6" ht="15">
      <c r="B8" s="3"/>
      <c r="C8" s="6" t="s">
        <v>45</v>
      </c>
      <c r="D8" s="6" t="s">
        <v>47</v>
      </c>
      <c r="E8" s="6" t="s">
        <v>45</v>
      </c>
      <c r="F8" s="6" t="s">
        <v>47</v>
      </c>
    </row>
    <row r="9" spans="2:6" ht="15">
      <c r="B9" s="3"/>
      <c r="C9" s="5" t="s">
        <v>10</v>
      </c>
      <c r="D9" s="5" t="s">
        <v>10</v>
      </c>
      <c r="E9" s="5" t="s">
        <v>10</v>
      </c>
      <c r="F9" s="5" t="s">
        <v>10</v>
      </c>
    </row>
    <row r="10" spans="2:6" ht="15">
      <c r="B10" s="7"/>
      <c r="C10" s="7"/>
      <c r="D10" s="7"/>
      <c r="E10" s="7"/>
      <c r="F10" s="7"/>
    </row>
    <row r="11" spans="2:6" ht="15">
      <c r="B11" s="7"/>
      <c r="C11" s="7"/>
      <c r="D11" s="7"/>
      <c r="E11" s="7"/>
      <c r="F11" s="7"/>
    </row>
    <row r="12" spans="2:6" ht="15">
      <c r="B12" s="7" t="s">
        <v>11</v>
      </c>
      <c r="C12" s="7">
        <v>0</v>
      </c>
      <c r="D12" s="16">
        <v>0</v>
      </c>
      <c r="E12" s="7">
        <v>0</v>
      </c>
      <c r="F12" s="13">
        <v>0</v>
      </c>
    </row>
    <row r="13" spans="2:6" ht="15">
      <c r="B13" s="7"/>
      <c r="C13" s="7"/>
      <c r="D13" s="7"/>
      <c r="E13" s="7"/>
      <c r="F13" s="7"/>
    </row>
    <row r="14" spans="2:6" ht="19.5" customHeight="1">
      <c r="B14" s="7" t="s">
        <v>12</v>
      </c>
      <c r="C14" s="30">
        <v>0</v>
      </c>
      <c r="D14" s="29">
        <v>0</v>
      </c>
      <c r="E14" s="29">
        <f>C14</f>
        <v>0</v>
      </c>
      <c r="F14" s="29">
        <v>0</v>
      </c>
    </row>
    <row r="15" spans="2:6" ht="14.25" customHeight="1">
      <c r="B15" s="8"/>
      <c r="C15" s="19"/>
      <c r="D15" s="26"/>
      <c r="E15" s="26"/>
      <c r="F15" s="26"/>
    </row>
    <row r="16" spans="2:6" ht="14.25" customHeight="1">
      <c r="B16" s="14" t="s">
        <v>13</v>
      </c>
      <c r="C16" s="7">
        <v>0</v>
      </c>
      <c r="D16" s="16">
        <f>SUM(D12:D14)</f>
        <v>0</v>
      </c>
      <c r="E16" s="26">
        <f>C16</f>
        <v>0</v>
      </c>
      <c r="F16" s="26">
        <f>SUM(F12:F14)</f>
        <v>0</v>
      </c>
    </row>
    <row r="17" spans="2:6" ht="15">
      <c r="B17" s="7"/>
      <c r="C17" s="19"/>
      <c r="D17" s="26"/>
      <c r="E17" s="26"/>
      <c r="F17" s="31"/>
    </row>
    <row r="18" spans="2:6" ht="15">
      <c r="B18" s="7" t="s">
        <v>14</v>
      </c>
      <c r="C18" s="19">
        <f>E18-420</f>
        <v>0</v>
      </c>
      <c r="D18" s="7">
        <v>263</v>
      </c>
      <c r="E18" s="7">
        <v>420</v>
      </c>
      <c r="F18" s="7">
        <v>965</v>
      </c>
    </row>
    <row r="19" spans="2:6" ht="15">
      <c r="B19" s="7" t="s">
        <v>15</v>
      </c>
      <c r="C19" s="26">
        <v>0</v>
      </c>
      <c r="D19" s="26">
        <v>0</v>
      </c>
      <c r="E19" s="7">
        <f>C19</f>
        <v>0</v>
      </c>
      <c r="F19" s="26">
        <v>0</v>
      </c>
    </row>
    <row r="20" spans="2:6" ht="15">
      <c r="B20" s="7" t="s">
        <v>16</v>
      </c>
      <c r="C20" s="19">
        <f>E20+3977</f>
        <v>-227</v>
      </c>
      <c r="D20" s="19">
        <v>-1914</v>
      </c>
      <c r="E20" s="19">
        <v>-4204</v>
      </c>
      <c r="F20" s="19">
        <v>-5517</v>
      </c>
    </row>
    <row r="21" spans="2:6" ht="15">
      <c r="B21" s="7" t="s">
        <v>17</v>
      </c>
      <c r="C21" s="21">
        <f>E21+8908</f>
        <v>-3807</v>
      </c>
      <c r="D21" s="21">
        <v>-3407</v>
      </c>
      <c r="E21" s="21">
        <v>-12715</v>
      </c>
      <c r="F21" s="21">
        <f>-11971</f>
        <v>-11971</v>
      </c>
    </row>
    <row r="22" spans="2:6" ht="15">
      <c r="B22" s="7"/>
      <c r="C22" s="7"/>
      <c r="D22" s="7"/>
      <c r="E22" s="7"/>
      <c r="F22" s="7"/>
    </row>
    <row r="23" spans="2:6" ht="15" customHeight="1">
      <c r="B23" s="8" t="s">
        <v>18</v>
      </c>
      <c r="C23" s="19">
        <f>SUM(C18:C21)</f>
        <v>-4034</v>
      </c>
      <c r="D23" s="19">
        <f>SUM(D16:D21)</f>
        <v>-5058</v>
      </c>
      <c r="E23" s="19">
        <f>SUM(E18:E21)</f>
        <v>-16499</v>
      </c>
      <c r="F23" s="19">
        <f>SUM(F16:F21)</f>
        <v>-16523</v>
      </c>
    </row>
    <row r="24" spans="2:6" ht="15">
      <c r="B24" s="8"/>
      <c r="C24" s="19"/>
      <c r="D24" s="7"/>
      <c r="E24" s="19"/>
      <c r="F24" s="19"/>
    </row>
    <row r="25" spans="2:6" ht="15">
      <c r="B25" s="8" t="s">
        <v>19</v>
      </c>
      <c r="C25" s="19">
        <f>E25+9536</f>
        <v>-4814</v>
      </c>
      <c r="D25" s="19">
        <v>-4544</v>
      </c>
      <c r="E25" s="19">
        <v>-14350</v>
      </c>
      <c r="F25" s="19">
        <f>-13961</f>
        <v>-13961</v>
      </c>
    </row>
    <row r="26" spans="2:6" ht="15">
      <c r="B26" s="14" t="s">
        <v>20</v>
      </c>
      <c r="C26" s="18">
        <v>0</v>
      </c>
      <c r="D26" s="18">
        <v>0</v>
      </c>
      <c r="E26" s="29">
        <f>C26</f>
        <v>0</v>
      </c>
      <c r="F26" s="29">
        <f>D26</f>
        <v>0</v>
      </c>
    </row>
    <row r="27" spans="2:6" ht="15">
      <c r="B27" s="14"/>
      <c r="C27" s="19"/>
      <c r="D27" s="7"/>
      <c r="E27" s="19"/>
      <c r="F27" s="19"/>
    </row>
    <row r="28" spans="2:6" ht="15">
      <c r="B28" s="7" t="s">
        <v>41</v>
      </c>
      <c r="C28" s="19">
        <f>SUM(C23:C26)</f>
        <v>-8848</v>
      </c>
      <c r="D28" s="19">
        <f>SUM(D23:D26)</f>
        <v>-9602</v>
      </c>
      <c r="E28" s="19">
        <f>SUM(E23:E26)</f>
        <v>-30849</v>
      </c>
      <c r="F28" s="19">
        <f>SUM(F22:F26)</f>
        <v>-30484</v>
      </c>
    </row>
    <row r="29" spans="2:6" ht="15">
      <c r="B29" s="7" t="s">
        <v>48</v>
      </c>
      <c r="C29" s="19"/>
      <c r="D29" s="19">
        <v>41900</v>
      </c>
      <c r="E29" s="19"/>
      <c r="F29" s="19">
        <f>41900</f>
        <v>41900</v>
      </c>
    </row>
    <row r="30" spans="2:6" ht="15">
      <c r="B30" s="7" t="s">
        <v>39</v>
      </c>
      <c r="C30" s="26">
        <f>E30-0</f>
        <v>0</v>
      </c>
      <c r="D30" s="17">
        <v>0</v>
      </c>
      <c r="E30" s="26">
        <v>0</v>
      </c>
      <c r="F30" s="26">
        <v>0</v>
      </c>
    </row>
    <row r="31" spans="2:6" ht="15">
      <c r="B31" s="14" t="s">
        <v>21</v>
      </c>
      <c r="C31" s="18">
        <v>0</v>
      </c>
      <c r="D31" s="18">
        <v>0</v>
      </c>
      <c r="E31" s="18">
        <v>0</v>
      </c>
      <c r="F31" s="18">
        <v>0</v>
      </c>
    </row>
    <row r="32" spans="2:6" ht="15">
      <c r="B32" s="7"/>
      <c r="C32" s="7"/>
      <c r="D32" s="7"/>
      <c r="E32" s="7"/>
      <c r="F32" s="19"/>
    </row>
    <row r="33" spans="2:6" ht="15">
      <c r="B33" s="7" t="s">
        <v>43</v>
      </c>
      <c r="C33" s="19">
        <f>SUM(C28:C31)</f>
        <v>-8848</v>
      </c>
      <c r="D33" s="19">
        <f>SUM(D28:D31)</f>
        <v>32298</v>
      </c>
      <c r="E33" s="19">
        <f>SUM(E28:E31)</f>
        <v>-30849</v>
      </c>
      <c r="F33" s="19">
        <f>SUM(F28:F31)</f>
        <v>11416</v>
      </c>
    </row>
    <row r="34" spans="2:6" ht="15">
      <c r="B34" s="14"/>
      <c r="C34" s="7"/>
      <c r="D34" s="7"/>
      <c r="E34" s="7"/>
      <c r="F34" s="19"/>
    </row>
    <row r="35" spans="2:6" ht="15">
      <c r="B35" s="7" t="s">
        <v>22</v>
      </c>
      <c r="C35" s="7">
        <v>0</v>
      </c>
      <c r="D35" s="7">
        <v>0</v>
      </c>
      <c r="E35" s="7">
        <v>0</v>
      </c>
      <c r="F35" s="7">
        <v>0</v>
      </c>
    </row>
    <row r="36" spans="2:6" ht="15">
      <c r="B36" s="7"/>
      <c r="C36" s="25"/>
      <c r="D36" s="21"/>
      <c r="E36" s="21"/>
      <c r="F36" s="21"/>
    </row>
    <row r="37" spans="3:6" ht="15">
      <c r="C37" s="7"/>
      <c r="D37" s="7"/>
      <c r="E37" s="7"/>
      <c r="F37" s="19"/>
    </row>
    <row r="38" spans="2:6" ht="15">
      <c r="B38" s="7" t="s">
        <v>42</v>
      </c>
      <c r="C38" s="19">
        <f>SUM(C33:C36)</f>
        <v>-8848</v>
      </c>
      <c r="D38" s="19">
        <f>SUM(D33:D35)</f>
        <v>32298</v>
      </c>
      <c r="E38" s="19">
        <f>SUM(E33:E36)</f>
        <v>-30849</v>
      </c>
      <c r="F38" s="19">
        <f>SUM(F33:F36)</f>
        <v>11416</v>
      </c>
    </row>
    <row r="39" spans="2:6" ht="15">
      <c r="B39" s="14"/>
      <c r="C39" s="7"/>
      <c r="D39" s="7"/>
      <c r="E39" s="7"/>
      <c r="F39" s="19"/>
    </row>
    <row r="40" spans="2:6" ht="15">
      <c r="B40" s="14" t="s">
        <v>38</v>
      </c>
      <c r="C40" s="7"/>
      <c r="D40" s="7"/>
      <c r="E40" s="7"/>
      <c r="F40" s="19"/>
    </row>
    <row r="41" spans="2:6" ht="15">
      <c r="B41" s="7"/>
      <c r="C41" s="7"/>
      <c r="D41" s="7"/>
      <c r="E41" s="7"/>
      <c r="F41" s="19"/>
    </row>
    <row r="42" spans="2:6" ht="15">
      <c r="B42" s="7"/>
      <c r="C42" s="7"/>
      <c r="D42" s="7"/>
      <c r="E42" s="7"/>
      <c r="F42" s="19"/>
    </row>
    <row r="43" spans="2:6" ht="15">
      <c r="B43" s="7" t="s">
        <v>37</v>
      </c>
      <c r="C43" s="20">
        <f>C38/128578*100</f>
        <v>-6.8814260604458</v>
      </c>
      <c r="D43" s="20">
        <f>D38/128578*100</f>
        <v>25.11938278710199</v>
      </c>
      <c r="E43" s="20">
        <f>E38/128578*100</f>
        <v>-23.992440386380252</v>
      </c>
      <c r="F43" s="20">
        <f>F38/128578*100</f>
        <v>8.878657313070665</v>
      </c>
    </row>
    <row r="44" spans="2:6" ht="15">
      <c r="B44" s="7" t="s">
        <v>44</v>
      </c>
      <c r="C44" s="15" t="s">
        <v>23</v>
      </c>
      <c r="D44" s="13" t="s">
        <v>23</v>
      </c>
      <c r="E44" s="15" t="s">
        <v>23</v>
      </c>
      <c r="F44" s="19" t="s">
        <v>23</v>
      </c>
    </row>
    <row r="45" spans="2:6" ht="15">
      <c r="B45" s="7"/>
      <c r="C45" s="7"/>
      <c r="D45" s="7"/>
      <c r="E45" s="7"/>
      <c r="F45" s="19"/>
    </row>
    <row r="46" spans="2:6" ht="15">
      <c r="B46" s="7" t="s">
        <v>24</v>
      </c>
      <c r="C46" s="7"/>
      <c r="D46" s="7"/>
      <c r="E46" s="7"/>
      <c r="F46" s="19"/>
    </row>
    <row r="47" spans="2:6" ht="15">
      <c r="B47" s="7" t="s">
        <v>25</v>
      </c>
      <c r="C47" s="7">
        <v>0</v>
      </c>
      <c r="D47" s="13">
        <v>0</v>
      </c>
      <c r="E47" s="7">
        <v>0</v>
      </c>
      <c r="F47" s="7">
        <v>0</v>
      </c>
    </row>
    <row r="48" spans="2:6" ht="15">
      <c r="B48" s="7"/>
      <c r="C48" s="7"/>
      <c r="D48" s="7"/>
      <c r="E48" s="7"/>
      <c r="F48" s="19"/>
    </row>
    <row r="49" spans="2:6" ht="15">
      <c r="B49" s="7" t="s">
        <v>27</v>
      </c>
      <c r="C49" s="7">
        <v>0</v>
      </c>
      <c r="D49" s="13">
        <v>0</v>
      </c>
      <c r="E49" s="7">
        <v>0</v>
      </c>
      <c r="F49" s="7">
        <v>0</v>
      </c>
    </row>
    <row r="50" spans="2:6" ht="15">
      <c r="B50" s="7"/>
      <c r="C50" s="7"/>
      <c r="D50" s="7"/>
      <c r="E50" s="7"/>
      <c r="F50" s="19"/>
    </row>
    <row r="51" spans="2:6" ht="15">
      <c r="B51" s="7" t="s">
        <v>29</v>
      </c>
      <c r="C51" s="7" t="s">
        <v>30</v>
      </c>
      <c r="D51" s="7"/>
      <c r="E51" s="7"/>
      <c r="F51" s="7"/>
    </row>
    <row r="52" spans="1:6" ht="15">
      <c r="A52" s="11" t="s">
        <v>26</v>
      </c>
      <c r="B52" s="7"/>
      <c r="C52" s="7"/>
      <c r="D52" s="7"/>
      <c r="E52" s="7"/>
      <c r="F52" s="7"/>
    </row>
    <row r="53" spans="2:6" ht="15">
      <c r="B53" s="16"/>
      <c r="C53" s="22" t="s">
        <v>31</v>
      </c>
      <c r="D53" s="22"/>
      <c r="E53" s="22" t="s">
        <v>32</v>
      </c>
      <c r="F53" s="22"/>
    </row>
    <row r="54" spans="1:6" ht="15">
      <c r="A54" s="9" t="s">
        <v>28</v>
      </c>
      <c r="B54" s="16" t="s">
        <v>23</v>
      </c>
      <c r="C54" s="22" t="s">
        <v>33</v>
      </c>
      <c r="D54" s="22"/>
      <c r="E54" s="22" t="s">
        <v>34</v>
      </c>
      <c r="F54" s="22"/>
    </row>
    <row r="55" spans="2:6" ht="15">
      <c r="B55" s="16"/>
      <c r="C55" s="16"/>
      <c r="D55" s="16"/>
      <c r="E55" s="17"/>
      <c r="F55" s="17"/>
    </row>
    <row r="56" spans="2:6" ht="15">
      <c r="B56" s="7" t="s">
        <v>35</v>
      </c>
      <c r="C56" s="23">
        <v>-3.93</v>
      </c>
      <c r="D56" s="23"/>
      <c r="E56" s="24">
        <f>-3.69</f>
        <v>-3.69</v>
      </c>
      <c r="F56" s="24"/>
    </row>
    <row r="57" spans="1:2" ht="15">
      <c r="A57" s="9" t="s">
        <v>23</v>
      </c>
      <c r="B57" s="2" t="s">
        <v>23</v>
      </c>
    </row>
    <row r="59" spans="1:2" ht="15">
      <c r="A59" s="12"/>
      <c r="B59" s="28" t="s">
        <v>36</v>
      </c>
    </row>
    <row r="60" spans="1:2" ht="15">
      <c r="A60" s="9" t="s">
        <v>23</v>
      </c>
      <c r="B60" s="28" t="s">
        <v>40</v>
      </c>
    </row>
  </sheetData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b840csd</cp:lastModifiedBy>
  <cp:lastPrinted>2004-05-21T23:13:57Z</cp:lastPrinted>
  <dcterms:created xsi:type="dcterms:W3CDTF">1999-11-21T03:20:29Z</dcterms:created>
  <dcterms:modified xsi:type="dcterms:W3CDTF">2004-05-25T03:33:03Z</dcterms:modified>
  <cp:category/>
  <cp:version/>
  <cp:contentType/>
  <cp:contentStatus/>
</cp:coreProperties>
</file>