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-key-in" sheetId="1" r:id="rId1"/>
  </sheets>
  <definedNames>
    <definedName name="_xlnm.Print_Area" localSheetId="0">'QtrPL-key-in'!$A$2:$M$53</definedName>
  </definedNames>
  <calcPr fullCalcOnLoad="1"/>
</workbook>
</file>

<file path=xl/sharedStrings.xml><?xml version="1.0" encoding="utf-8"?>
<sst xmlns="http://schemas.openxmlformats.org/spreadsheetml/2006/main" count="49" uniqueCount="37">
  <si>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</si>
  <si>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</si>
  <si>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</si>
  <si>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</si>
  <si>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</si>
  <si>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</si>
  <si>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</si>
  <si>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</si>
  <si>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</si>
  <si>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</si>
  <si>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</si>
  <si>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</si>
  <si>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</si>
  <si>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</si>
  <si>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</si>
  <si>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</si>
  <si>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</si>
  <si>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-Company and subsidiaries</t>
  </si>
  <si>
    <t>Profit after taxation</t>
  </si>
  <si>
    <t>Minority interests</t>
  </si>
  <si>
    <t>Net profit attributable to shareholders</t>
  </si>
  <si>
    <t>Profit before taxation</t>
  </si>
  <si>
    <t>Earnings per share:</t>
  </si>
  <si>
    <t>basic</t>
  </si>
  <si>
    <t>diluted</t>
  </si>
  <si>
    <t>Sen</t>
  </si>
  <si>
    <t>Cumulative Quarter</t>
  </si>
  <si>
    <t>THIS CONDENSED FINANCIAL STATEMENTS IS TO BE READ IN CONJUNCTION</t>
  </si>
  <si>
    <t>Tendering and marketing expenses</t>
  </si>
  <si>
    <t>Finance Costs</t>
  </si>
  <si>
    <t>WITH THE ANNUAL FINANCIAL STATEMENTS FOR THE YEAR ENDED 30 JUNE 2003</t>
  </si>
  <si>
    <t>Share of results of an associate</t>
  </si>
  <si>
    <t>- Share of taxation in an associate</t>
  </si>
  <si>
    <t>3rd Individual Quarter</t>
  </si>
  <si>
    <t>31/03/04</t>
  </si>
  <si>
    <t>31/03/03</t>
  </si>
  <si>
    <t>Note</t>
  </si>
</sst>
</file>

<file path=xl/styles.xml><?xml version="1.0" encoding="utf-8"?>
<styleSheet xmlns="http://schemas.openxmlformats.org/spreadsheetml/2006/main">
  <numFmts count="1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#,##0;\(#,##0\)"/>
    <numFmt numFmtId="191" formatCode="#,##0.0;\-#,##0.0"/>
    <numFmt numFmtId="192" formatCode="0.0%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;\(#,##0.0\)"/>
    <numFmt numFmtId="203" formatCode="#,##0.00;\(#,##0.00\)"/>
    <numFmt numFmtId="204" formatCode="#,##0;[Red]\(#,##0\)"/>
    <numFmt numFmtId="205" formatCode="###0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_ * #,##0.0_ ;_ * \-#,##0.0_ ;_ * &quot;-&quot;??_ ;_ @_ "/>
    <numFmt numFmtId="216" formatCode="_ * #,##0_ ;_ * \-#,##0_ ;_ * &quot;-&quot;??_ ;_ @_ "/>
    <numFmt numFmtId="217" formatCode="0.0"/>
    <numFmt numFmtId="218" formatCode="0.00000000"/>
    <numFmt numFmtId="219" formatCode="&quot;RM&quot;#,##0;&quot;RM&quot;\-#,##0"/>
    <numFmt numFmtId="220" formatCode="&quot;RM&quot;#,##0;[Red]&quot;RM&quot;\-#,##0"/>
    <numFmt numFmtId="221" formatCode="&quot;RM&quot;#,##0.00;&quot;RM&quot;\-#,##0.00"/>
    <numFmt numFmtId="222" formatCode="&quot;RM&quot;#,##0.00;[Red]&quot;RM&quot;\-#,##0.00"/>
    <numFmt numFmtId="223" formatCode="_ &quot;RM&quot;* #,##0_ ;_ &quot;RM&quot;* \-#,##0_ ;_ &quot;RM&quot;* &quot;-&quot;_ ;_ @_ "/>
    <numFmt numFmtId="224" formatCode="_ &quot;RM&quot;* #,##0.00_ ;_ &quot;RM&quot;* \-#,##0.00_ ;_ &quot;RM&quot;* &quot;-&quot;??_ ;_ @_ "/>
    <numFmt numFmtId="225" formatCode="&quot;$&quot;#,##0;\-&quot;$&quot;#,##0"/>
    <numFmt numFmtId="226" formatCode="&quot;$&quot;#,##0;[Red]\-&quot;$&quot;#,##0"/>
    <numFmt numFmtId="227" formatCode="&quot;$&quot;#,##0.00;\-&quot;$&quot;#,##0.00"/>
    <numFmt numFmtId="228" formatCode="&quot;$&quot;#,##0.00;[Red]\-&quot;$&quot;#,##0.00"/>
    <numFmt numFmtId="229" formatCode="_-&quot;$&quot;* #,##0_-;\-&quot;$&quot;* #,##0_-;_-&quot;$&quot;* &quot;-&quot;_-;_-@_-"/>
    <numFmt numFmtId="230" formatCode="_-&quot;$&quot;* #,##0.00_-;\-&quot;$&quot;* #,##0.00_-;_-&quot;$&quot;* &quot;-&quot;??_-;_-@_-"/>
    <numFmt numFmtId="231" formatCode="_ * #,##0_ ;_ * \(#,##0\)_ ;_ * &quot;-&quot;_ ;_ @_ "/>
    <numFmt numFmtId="232" formatCode="0.000%"/>
    <numFmt numFmtId="233" formatCode="_ * #,##0.0_ ;_ * \(#,##0.0\)_ ;_ * &quot;-&quot;_ ;_ @_ "/>
    <numFmt numFmtId="234" formatCode="_ * #,##0.00_ ;_ * \(#,##0.00\)_ ;_ * &quot;-&quot;_ ;_ @_ "/>
    <numFmt numFmtId="235" formatCode="_-* #,##0_-;\-* \(#,##0\)_-;_-* &quot;-&quot;_-;_-@_-"/>
    <numFmt numFmtId="236" formatCode="_ * #,##0.0_ ;_ * \-#,##0.0_ ;_ * &quot;-&quot;?_ ;_ @_ "/>
    <numFmt numFmtId="237" formatCode="#,##0.0_);[Red]\(#,##0.0\)"/>
    <numFmt numFmtId="238" formatCode="#,##0.00000_);[Red]\(#,##0.00000\)"/>
    <numFmt numFmtId="239" formatCode="#,##0.000_);[Red]\(#,##0.000\)"/>
    <numFmt numFmtId="240" formatCode="#,##0.0000_);[Red]\(#,##0.0000\)"/>
    <numFmt numFmtId="241" formatCode="_ * #,##0.000_ ;_ * \-#,##0.000_ ;_ * &quot;-&quot;??_ ;_ @_ "/>
    <numFmt numFmtId="242" formatCode="_ * #,##0.0000_ ;_ * \-#,##0.0000_ ;_ * &quot;-&quot;??_ ;_ @_ "/>
    <numFmt numFmtId="243" formatCode="_ * #,##0.00000_ ;_ * \-#,##0.00000_ ;_ * &quot;-&quot;??_ ;_ @_ "/>
    <numFmt numFmtId="244" formatCode="_ * #,##0.000000_ ;_ * \-#,##0.000000_ ;_ * &quot;-&quot;??_ ;_ @_ "/>
    <numFmt numFmtId="245" formatCode="#,##0.000000_);[Red]\(#,##0.000000\)"/>
    <numFmt numFmtId="246" formatCode="_ * #,##0.0000000_ ;_ * \-#,##0.0000000_ ;_ * &quot;-&quot;??_ ;_ @_ "/>
    <numFmt numFmtId="247" formatCode="_ * #,##0.00000000_ ;_ * \-#,##0.00000000_ ;_ * &quot;-&quot;??_ ;_ @_ "/>
    <numFmt numFmtId="248" formatCode="_ * #,##0.000_ ;_ * \(#,##0.000\)_ ;_ * &quot;-&quot;_ ;_ @_ "/>
    <numFmt numFmtId="249" formatCode="_ * #,##0.0000_ ;_ * \(#,##0.0000\)_ ;_ * &quot;-&quot;_ ;_ @_ "/>
    <numFmt numFmtId="250" formatCode="_ * #,##0.00000_ ;_ * \(#,##0.00000\)_ ;_ * &quot;-&quot;_ ;_ @_ "/>
    <numFmt numFmtId="251" formatCode="_ * #,##0.000000_ ;_ * \(#,##0.000000\)_ ;_ * &quot;-&quot;_ ;_ @_ "/>
    <numFmt numFmtId="252" formatCode="0.00_);[Red]\(0.00\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.00_);\(0.00\)"/>
    <numFmt numFmtId="265" formatCode="0.0_);\(0.0\)"/>
    <numFmt numFmtId="266" formatCode="0_);\(0\)"/>
    <numFmt numFmtId="267" formatCode="0.000000000"/>
    <numFmt numFmtId="268" formatCode="_(* #,##0.0000_);_(* \(#,##0.0000\);_(* &quot;-&quot;????_);_(@_)"/>
  </numFmts>
  <fonts count="14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187" fontId="9" fillId="0" borderId="0" xfId="15" applyNumberFormat="1" applyFont="1" applyFill="1" applyBorder="1" applyAlignment="1">
      <alignment/>
    </xf>
    <xf numFmtId="187" fontId="9" fillId="0" borderId="0" xfId="15" applyNumberFormat="1" applyFont="1" applyFill="1" applyBorder="1" applyAlignment="1">
      <alignment horizontal="right"/>
    </xf>
    <xf numFmtId="43" fontId="9" fillId="0" borderId="0" xfId="15" applyFont="1" applyFill="1" applyBorder="1" applyAlignment="1">
      <alignment horizontal="right"/>
    </xf>
    <xf numFmtId="43" fontId="9" fillId="0" borderId="0" xfId="15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3" fontId="11" fillId="0" borderId="0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187" fontId="11" fillId="0" borderId="0" xfId="15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/>
    </xf>
    <xf numFmtId="40" fontId="11" fillId="0" borderId="0" xfId="15" applyNumberFormat="1" applyFont="1" applyFill="1" applyBorder="1" applyAlignment="1">
      <alignment/>
    </xf>
    <xf numFmtId="37" fontId="13" fillId="0" borderId="1" xfId="15" applyNumberFormat="1" applyFont="1" applyFill="1" applyBorder="1" applyAlignment="1">
      <alignment/>
    </xf>
    <xf numFmtId="37" fontId="13" fillId="0" borderId="0" xfId="15" applyNumberFormat="1" applyFont="1" applyFill="1" applyBorder="1" applyAlignment="1">
      <alignment/>
    </xf>
    <xf numFmtId="37" fontId="13" fillId="0" borderId="2" xfId="15" applyNumberFormat="1" applyFont="1" applyFill="1" applyBorder="1" applyAlignment="1">
      <alignment/>
    </xf>
    <xf numFmtId="37" fontId="13" fillId="0" borderId="3" xfId="15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3" fillId="0" borderId="1" xfId="0" applyNumberFormat="1" applyFont="1" applyFill="1" applyBorder="1" applyAlignment="1">
      <alignment/>
    </xf>
    <xf numFmtId="43" fontId="9" fillId="0" borderId="0" xfId="15" applyFont="1" applyFill="1" applyAlignment="1">
      <alignment/>
    </xf>
    <xf numFmtId="37" fontId="12" fillId="0" borderId="1" xfId="0" applyNumberFormat="1" applyFont="1" applyFill="1" applyBorder="1" applyAlignment="1">
      <alignment/>
    </xf>
    <xf numFmtId="37" fontId="12" fillId="0" borderId="0" xfId="0" applyNumberFormat="1" applyFont="1" applyFill="1" applyAlignment="1">
      <alignment/>
    </xf>
    <xf numFmtId="37" fontId="12" fillId="0" borderId="0" xfId="15" applyNumberFormat="1" applyFont="1" applyFill="1" applyBorder="1" applyAlignment="1">
      <alignment/>
    </xf>
    <xf numFmtId="37" fontId="12" fillId="0" borderId="1" xfId="15" applyNumberFormat="1" applyFont="1" applyFill="1" applyBorder="1" applyAlignment="1">
      <alignment/>
    </xf>
    <xf numFmtId="37" fontId="12" fillId="0" borderId="2" xfId="0" applyNumberFormat="1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4" xfId="0" applyNumberFormat="1" applyFont="1" applyFill="1" applyBorder="1" applyAlignment="1">
      <alignment/>
    </xf>
    <xf numFmtId="37" fontId="13" fillId="0" borderId="4" xfId="0" applyNumberFormat="1" applyFont="1" applyFill="1" applyBorder="1" applyAlignment="1">
      <alignment/>
    </xf>
    <xf numFmtId="37" fontId="13" fillId="0" borderId="4" xfId="15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justify" wrapText="1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371475</xdr:rowOff>
    </xdr:from>
    <xdr:to>
      <xdr:col>12</xdr:col>
      <xdr:colOff>466725</xdr:colOff>
      <xdr:row>0</xdr:row>
      <xdr:rowOff>666750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00850" y="371475"/>
          <a:ext cx="323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1228725"/>
          <a:ext cx="6010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PERIOD ENDED 31 MARCH 2004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63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4.7109375" style="4" customWidth="1"/>
    <col min="7" max="7" width="16.28125" style="27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7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6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25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</row>
    <row r="5" spans="1:13" ht="27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" customHeight="1">
      <c r="A6" s="6"/>
      <c r="B6" s="6"/>
      <c r="C6" s="6"/>
      <c r="D6" s="6"/>
      <c r="E6" s="6"/>
      <c r="F6" s="7"/>
      <c r="G6" s="20"/>
      <c r="H6" s="6"/>
      <c r="I6" s="6"/>
      <c r="J6" s="6"/>
      <c r="K6" s="20"/>
      <c r="L6" s="6"/>
      <c r="M6" s="6"/>
    </row>
    <row r="7" spans="1:13" s="1" customFormat="1" ht="15">
      <c r="A7" s="6"/>
      <c r="B7" s="6"/>
      <c r="C7" s="6"/>
      <c r="D7" s="6"/>
      <c r="E7" s="6"/>
      <c r="F7" s="19"/>
      <c r="G7" s="19"/>
      <c r="H7" s="19"/>
      <c r="I7" s="19"/>
      <c r="J7" s="20"/>
      <c r="K7" s="19"/>
      <c r="L7" s="19"/>
      <c r="M7" s="19"/>
    </row>
    <row r="8" spans="1:13" s="5" customFormat="1" ht="12.75" customHeight="1">
      <c r="A8" s="6"/>
      <c r="B8" s="6"/>
      <c r="C8" s="6"/>
      <c r="D8" s="6"/>
      <c r="E8" s="6"/>
      <c r="F8" s="19"/>
      <c r="G8" s="51" t="s">
        <v>33</v>
      </c>
      <c r="H8" s="51"/>
      <c r="I8" s="51"/>
      <c r="J8" s="21"/>
      <c r="K8" s="51" t="s">
        <v>26</v>
      </c>
      <c r="L8" s="51"/>
      <c r="M8" s="51"/>
    </row>
    <row r="9" spans="1:13" s="5" customFormat="1" ht="15">
      <c r="A9" s="6"/>
      <c r="B9" s="6"/>
      <c r="C9" s="6"/>
      <c r="D9" s="6"/>
      <c r="E9" s="6"/>
      <c r="F9" s="19"/>
      <c r="G9" s="21" t="s">
        <v>0</v>
      </c>
      <c r="H9" s="21"/>
      <c r="I9" s="21" t="s">
        <v>1</v>
      </c>
      <c r="J9" s="21"/>
      <c r="K9" s="21" t="s">
        <v>0</v>
      </c>
      <c r="L9" s="21"/>
      <c r="M9" s="21" t="s">
        <v>1</v>
      </c>
    </row>
    <row r="10" spans="1:13" s="5" customFormat="1" ht="15">
      <c r="A10" s="6"/>
      <c r="B10" s="6"/>
      <c r="C10" s="6"/>
      <c r="D10" s="6"/>
      <c r="E10" s="6"/>
      <c r="F10" s="19"/>
      <c r="G10" s="21" t="s">
        <v>2</v>
      </c>
      <c r="H10" s="21"/>
      <c r="I10" s="21" t="s">
        <v>3</v>
      </c>
      <c r="J10" s="21"/>
      <c r="K10" s="21" t="s">
        <v>2</v>
      </c>
      <c r="L10" s="21"/>
      <c r="M10" s="21" t="s">
        <v>3</v>
      </c>
    </row>
    <row r="11" spans="1:13" s="5" customFormat="1" ht="15">
      <c r="A11" s="6"/>
      <c r="B11" s="6"/>
      <c r="C11" s="6"/>
      <c r="D11" s="6"/>
      <c r="E11" s="6"/>
      <c r="F11" s="19"/>
      <c r="G11" s="21" t="s">
        <v>4</v>
      </c>
      <c r="H11" s="21"/>
      <c r="I11" s="21" t="s">
        <v>4</v>
      </c>
      <c r="J11" s="21"/>
      <c r="K11" s="22" t="s">
        <v>5</v>
      </c>
      <c r="L11" s="22"/>
      <c r="M11" s="22" t="s">
        <v>6</v>
      </c>
    </row>
    <row r="12" spans="1:13" s="5" customFormat="1" ht="15">
      <c r="A12" s="6"/>
      <c r="B12" s="6"/>
      <c r="C12" s="6"/>
      <c r="D12" s="6"/>
      <c r="E12" s="6"/>
      <c r="F12" s="19"/>
      <c r="G12" s="23" t="s">
        <v>34</v>
      </c>
      <c r="H12" s="23"/>
      <c r="I12" s="23" t="s">
        <v>35</v>
      </c>
      <c r="J12" s="23"/>
      <c r="K12" s="23" t="str">
        <f>G12</f>
        <v>31/03/04</v>
      </c>
      <c r="L12" s="23"/>
      <c r="M12" s="23" t="str">
        <f>I12</f>
        <v>31/03/03</v>
      </c>
    </row>
    <row r="13" spans="1:13" s="5" customFormat="1" ht="15">
      <c r="A13" s="6"/>
      <c r="B13" s="6"/>
      <c r="C13" s="6"/>
      <c r="D13" s="6"/>
      <c r="E13" s="6"/>
      <c r="F13" s="19" t="s">
        <v>36</v>
      </c>
      <c r="G13" s="21" t="s">
        <v>7</v>
      </c>
      <c r="H13" s="21"/>
      <c r="I13" s="21" t="s">
        <v>7</v>
      </c>
      <c r="J13" s="21"/>
      <c r="K13" s="21" t="s">
        <v>7</v>
      </c>
      <c r="L13" s="21"/>
      <c r="M13" s="21" t="s">
        <v>7</v>
      </c>
    </row>
    <row r="14" spans="1:13" ht="15">
      <c r="A14" s="6"/>
      <c r="B14" s="6"/>
      <c r="C14" s="6"/>
      <c r="D14" s="6"/>
      <c r="E14" s="6"/>
      <c r="F14" s="7"/>
      <c r="G14" s="24"/>
      <c r="H14" s="8"/>
      <c r="I14" s="8"/>
      <c r="J14" s="8"/>
      <c r="K14" s="24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5">
        <v>242740</v>
      </c>
      <c r="H15" s="33"/>
      <c r="I15" s="33">
        <v>154957</v>
      </c>
      <c r="J15" s="33"/>
      <c r="K15" s="45">
        <v>602555</v>
      </c>
      <c r="L15" s="33"/>
      <c r="M15" s="33">
        <v>511836</v>
      </c>
    </row>
    <row r="16" spans="1:13" s="1" customFormat="1" ht="15">
      <c r="A16" s="6"/>
      <c r="B16" s="10"/>
      <c r="C16" s="6"/>
      <c r="D16" s="6"/>
      <c r="E16" s="6"/>
      <c r="F16" s="7"/>
      <c r="G16" s="45"/>
      <c r="H16" s="33"/>
      <c r="I16" s="33"/>
      <c r="J16" s="33"/>
      <c r="K16" s="45"/>
      <c r="L16" s="33"/>
      <c r="M16" s="33"/>
    </row>
    <row r="17" spans="1:13" s="1" customFormat="1" ht="15">
      <c r="A17" s="6"/>
      <c r="B17" s="10"/>
      <c r="C17" s="6" t="s">
        <v>14</v>
      </c>
      <c r="D17" s="6"/>
      <c r="E17" s="6"/>
      <c r="F17" s="7"/>
      <c r="G17" s="39">
        <v>-206643</v>
      </c>
      <c r="H17" s="32"/>
      <c r="I17" s="32">
        <v>-135873</v>
      </c>
      <c r="J17" s="32"/>
      <c r="K17" s="39">
        <v>-506721</v>
      </c>
      <c r="L17" s="32"/>
      <c r="M17" s="32">
        <v>-437288</v>
      </c>
    </row>
    <row r="18" spans="1:13" s="1" customFormat="1" ht="15">
      <c r="A18" s="6"/>
      <c r="B18" s="10"/>
      <c r="C18" s="6"/>
      <c r="D18" s="6"/>
      <c r="E18" s="6"/>
      <c r="F18" s="7"/>
      <c r="G18" s="45"/>
      <c r="H18" s="33"/>
      <c r="I18" s="33"/>
      <c r="J18" s="33"/>
      <c r="K18" s="45"/>
      <c r="L18" s="33"/>
      <c r="M18" s="33"/>
    </row>
    <row r="19" spans="1:13" s="1" customFormat="1" ht="15">
      <c r="A19" s="6"/>
      <c r="B19" s="10"/>
      <c r="C19" s="6" t="s">
        <v>15</v>
      </c>
      <c r="D19" s="6"/>
      <c r="E19" s="6"/>
      <c r="F19" s="7">
        <v>8</v>
      </c>
      <c r="G19" s="45">
        <f>SUM(G15:G17)</f>
        <v>36097</v>
      </c>
      <c r="H19" s="36"/>
      <c r="I19" s="36">
        <f>SUM(I15:I17)</f>
        <v>19084</v>
      </c>
      <c r="J19" s="36"/>
      <c r="K19" s="45">
        <f>SUM(K15:K17)</f>
        <v>95834</v>
      </c>
      <c r="L19" s="36"/>
      <c r="M19" s="36">
        <f>SUM(M15:M17)</f>
        <v>74548</v>
      </c>
    </row>
    <row r="20" spans="1:13" s="1" customFormat="1" ht="15">
      <c r="A20" s="6"/>
      <c r="B20" s="10"/>
      <c r="C20" s="6"/>
      <c r="D20" s="6"/>
      <c r="E20" s="6"/>
      <c r="F20" s="7"/>
      <c r="G20" s="45"/>
      <c r="H20" s="33"/>
      <c r="I20" s="33"/>
      <c r="J20" s="33"/>
      <c r="K20" s="45"/>
      <c r="L20" s="33"/>
      <c r="M20" s="33"/>
    </row>
    <row r="21" spans="1:13" s="1" customFormat="1" ht="15">
      <c r="A21" s="10"/>
      <c r="B21" s="10"/>
      <c r="C21" s="6" t="s">
        <v>11</v>
      </c>
      <c r="D21" s="6"/>
      <c r="E21" s="6"/>
      <c r="F21" s="7">
        <v>8</v>
      </c>
      <c r="G21" s="40">
        <v>1089</v>
      </c>
      <c r="H21" s="33"/>
      <c r="I21" s="33">
        <v>10234</v>
      </c>
      <c r="J21" s="33"/>
      <c r="K21" s="40">
        <v>2257</v>
      </c>
      <c r="L21" s="33"/>
      <c r="M21" s="33">
        <v>12951</v>
      </c>
    </row>
    <row r="22" spans="1:13" s="1" customFormat="1" ht="15">
      <c r="A22" s="10"/>
      <c r="B22" s="10"/>
      <c r="C22" s="6"/>
      <c r="D22" s="6"/>
      <c r="E22" s="6"/>
      <c r="F22" s="7"/>
      <c r="G22" s="41"/>
      <c r="H22" s="33"/>
      <c r="I22" s="33"/>
      <c r="J22" s="33"/>
      <c r="K22" s="41"/>
      <c r="L22" s="33"/>
      <c r="M22" s="33"/>
    </row>
    <row r="23" spans="1:13" s="1" customFormat="1" ht="15">
      <c r="A23" s="10"/>
      <c r="B23" s="10"/>
      <c r="C23" s="6" t="s">
        <v>16</v>
      </c>
      <c r="D23" s="6"/>
      <c r="E23" s="6"/>
      <c r="F23" s="7">
        <v>8</v>
      </c>
      <c r="G23" s="40">
        <v>-11476</v>
      </c>
      <c r="H23" s="33"/>
      <c r="I23" s="33">
        <v>-10321</v>
      </c>
      <c r="J23" s="33"/>
      <c r="K23" s="40">
        <v>-33906</v>
      </c>
      <c r="L23" s="33"/>
      <c r="M23" s="33">
        <v>-27387</v>
      </c>
    </row>
    <row r="24" spans="1:13" s="1" customFormat="1" ht="15">
      <c r="A24" s="10"/>
      <c r="B24" s="10"/>
      <c r="C24" s="6"/>
      <c r="D24" s="6"/>
      <c r="E24" s="6"/>
      <c r="F24" s="7"/>
      <c r="G24" s="41"/>
      <c r="H24" s="33"/>
      <c r="I24" s="33"/>
      <c r="J24" s="33"/>
      <c r="K24" s="41"/>
      <c r="L24" s="33"/>
      <c r="M24" s="33"/>
    </row>
    <row r="25" spans="1:13" s="1" customFormat="1" ht="15">
      <c r="A25" s="10"/>
      <c r="B25" s="10"/>
      <c r="C25" s="6" t="s">
        <v>28</v>
      </c>
      <c r="D25" s="6"/>
      <c r="E25" s="6"/>
      <c r="F25" s="7">
        <v>8</v>
      </c>
      <c r="G25" s="42">
        <v>-1995</v>
      </c>
      <c r="H25" s="32"/>
      <c r="I25" s="32">
        <v>-1713</v>
      </c>
      <c r="J25" s="32"/>
      <c r="K25" s="42">
        <v>-4639</v>
      </c>
      <c r="L25" s="32"/>
      <c r="M25" s="32">
        <v>-2920</v>
      </c>
    </row>
    <row r="26" spans="1:13" s="1" customFormat="1" ht="15">
      <c r="A26" s="10"/>
      <c r="B26" s="10"/>
      <c r="C26" s="6"/>
      <c r="D26" s="6"/>
      <c r="E26" s="6"/>
      <c r="F26" s="7"/>
      <c r="G26" s="41"/>
      <c r="H26" s="33"/>
      <c r="I26" s="33"/>
      <c r="J26" s="33"/>
      <c r="K26" s="41"/>
      <c r="L26" s="33"/>
      <c r="M26" s="33"/>
    </row>
    <row r="27" spans="1:13" s="1" customFormat="1" ht="15">
      <c r="A27" s="6"/>
      <c r="B27" s="6"/>
      <c r="C27" s="6" t="s">
        <v>12</v>
      </c>
      <c r="D27" s="6"/>
      <c r="E27" s="6"/>
      <c r="F27" s="7">
        <v>8</v>
      </c>
      <c r="G27" s="45">
        <f>SUM(G19:G26)</f>
        <v>23715</v>
      </c>
      <c r="H27" s="36"/>
      <c r="I27" s="36">
        <f>SUM(I19:I25)</f>
        <v>17284</v>
      </c>
      <c r="J27" s="36"/>
      <c r="K27" s="45">
        <f>SUM(K19:K26)</f>
        <v>59546</v>
      </c>
      <c r="L27" s="36"/>
      <c r="M27" s="36">
        <f>SUM(M19:M25)</f>
        <v>57192</v>
      </c>
    </row>
    <row r="28" spans="1:13" s="1" customFormat="1" ht="15">
      <c r="A28" s="6"/>
      <c r="B28" s="6"/>
      <c r="C28" s="6"/>
      <c r="D28" s="6"/>
      <c r="E28" s="6"/>
      <c r="F28" s="7"/>
      <c r="G28" s="45"/>
      <c r="H28" s="33"/>
      <c r="I28" s="33"/>
      <c r="J28" s="33"/>
      <c r="K28" s="45"/>
      <c r="L28" s="33"/>
      <c r="M28" s="33"/>
    </row>
    <row r="29" spans="1:13" s="1" customFormat="1" ht="15">
      <c r="A29" s="6"/>
      <c r="B29" s="6"/>
      <c r="C29" s="6" t="s">
        <v>29</v>
      </c>
      <c r="D29" s="6"/>
      <c r="E29" s="6"/>
      <c r="F29" s="7"/>
      <c r="G29" s="41">
        <v>-2987</v>
      </c>
      <c r="H29" s="33"/>
      <c r="I29" s="33">
        <v>-2103</v>
      </c>
      <c r="J29" s="33"/>
      <c r="K29" s="41">
        <v>-4026</v>
      </c>
      <c r="L29" s="33"/>
      <c r="M29" s="33">
        <v>-2933</v>
      </c>
    </row>
    <row r="30" spans="1:13" s="1" customFormat="1" ht="15">
      <c r="A30" s="6"/>
      <c r="B30" s="10"/>
      <c r="C30" s="6"/>
      <c r="D30" s="6"/>
      <c r="E30" s="6"/>
      <c r="F30" s="7"/>
      <c r="G30" s="45"/>
      <c r="H30" s="33"/>
      <c r="I30" s="33"/>
      <c r="J30" s="33"/>
      <c r="K30" s="45"/>
      <c r="L30" s="33"/>
      <c r="M30" s="33"/>
    </row>
    <row r="31" spans="1:13" s="1" customFormat="1" ht="15">
      <c r="A31" s="6"/>
      <c r="B31" s="10"/>
      <c r="C31" s="6" t="s">
        <v>31</v>
      </c>
      <c r="D31" s="6"/>
      <c r="E31" s="6"/>
      <c r="F31" s="7"/>
      <c r="G31" s="39">
        <v>788</v>
      </c>
      <c r="H31" s="33"/>
      <c r="I31" s="32">
        <v>0</v>
      </c>
      <c r="J31" s="32"/>
      <c r="K31" s="39">
        <v>788</v>
      </c>
      <c r="L31" s="32"/>
      <c r="M31" s="32">
        <v>38</v>
      </c>
    </row>
    <row r="32" spans="1:13" s="1" customFormat="1" ht="15">
      <c r="A32" s="6"/>
      <c r="B32" s="10"/>
      <c r="C32" s="6"/>
      <c r="D32" s="6"/>
      <c r="E32" s="6"/>
      <c r="F32" s="7"/>
      <c r="G32" s="45"/>
      <c r="H32" s="33"/>
      <c r="I32" s="33"/>
      <c r="J32" s="33"/>
      <c r="K32" s="45"/>
      <c r="L32" s="33"/>
      <c r="M32" s="33"/>
    </row>
    <row r="33" spans="1:13" s="1" customFormat="1" ht="15">
      <c r="A33" s="6"/>
      <c r="B33" s="10"/>
      <c r="C33" s="6" t="s">
        <v>21</v>
      </c>
      <c r="D33" s="6"/>
      <c r="E33" s="6"/>
      <c r="F33" s="7"/>
      <c r="G33" s="45">
        <f>SUM(G27:G31)</f>
        <v>21516</v>
      </c>
      <c r="H33" s="36"/>
      <c r="I33" s="36">
        <f>SUM(I27:I31)</f>
        <v>15181</v>
      </c>
      <c r="J33" s="36"/>
      <c r="K33" s="45">
        <f>SUM(K27:K31)</f>
        <v>56308</v>
      </c>
      <c r="L33" s="36"/>
      <c r="M33" s="36">
        <f>SUM(M27:M31)</f>
        <v>54297</v>
      </c>
    </row>
    <row r="34" spans="1:13" s="1" customFormat="1" ht="15">
      <c r="A34" s="6"/>
      <c r="B34" s="10"/>
      <c r="C34" s="6"/>
      <c r="D34" s="6"/>
      <c r="E34" s="6"/>
      <c r="F34" s="7"/>
      <c r="G34" s="45"/>
      <c r="H34" s="33"/>
      <c r="I34" s="33"/>
      <c r="J34" s="33"/>
      <c r="K34" s="45"/>
      <c r="L34" s="33"/>
      <c r="M34" s="33"/>
    </row>
    <row r="35" spans="1:13" s="1" customFormat="1" ht="15">
      <c r="A35" s="6"/>
      <c r="B35" s="6"/>
      <c r="C35" s="6" t="s">
        <v>13</v>
      </c>
      <c r="D35" s="6"/>
      <c r="E35" s="6"/>
      <c r="F35" s="7"/>
      <c r="G35" s="45"/>
      <c r="H35" s="33"/>
      <c r="I35" s="33"/>
      <c r="J35" s="33"/>
      <c r="K35" s="45"/>
      <c r="L35" s="33"/>
      <c r="M35" s="33"/>
    </row>
    <row r="36" spans="1:13" s="1" customFormat="1" ht="15">
      <c r="A36" s="6"/>
      <c r="B36" s="6"/>
      <c r="C36" s="10" t="s">
        <v>17</v>
      </c>
      <c r="D36" s="6"/>
      <c r="E36" s="6"/>
      <c r="F36" s="7"/>
      <c r="G36" s="43">
        <v>-6286</v>
      </c>
      <c r="H36" s="33"/>
      <c r="I36" s="34">
        <v>-4186</v>
      </c>
      <c r="J36" s="33"/>
      <c r="K36" s="43">
        <v>-14705</v>
      </c>
      <c r="L36" s="33"/>
      <c r="M36" s="34">
        <v>-14764</v>
      </c>
    </row>
    <row r="37" spans="1:13" s="1" customFormat="1" ht="15">
      <c r="A37" s="6"/>
      <c r="B37" s="10"/>
      <c r="C37" s="10" t="s">
        <v>32</v>
      </c>
      <c r="D37" s="6"/>
      <c r="E37" s="6"/>
      <c r="F37" s="7"/>
      <c r="G37" s="44">
        <v>-486</v>
      </c>
      <c r="H37" s="33"/>
      <c r="I37" s="35">
        <v>0</v>
      </c>
      <c r="J37" s="33"/>
      <c r="K37" s="44">
        <v>-486</v>
      </c>
      <c r="L37" s="33"/>
      <c r="M37" s="35">
        <v>-11</v>
      </c>
    </row>
    <row r="38" spans="1:13" s="1" customFormat="1" ht="15">
      <c r="A38" s="6"/>
      <c r="B38" s="10"/>
      <c r="C38" s="10"/>
      <c r="D38" s="6"/>
      <c r="E38" s="6"/>
      <c r="F38" s="7"/>
      <c r="G38" s="45"/>
      <c r="H38" s="33"/>
      <c r="I38" s="33"/>
      <c r="J38" s="33"/>
      <c r="K38" s="45"/>
      <c r="L38" s="33"/>
      <c r="M38" s="33"/>
    </row>
    <row r="39" spans="1:13" s="1" customFormat="1" ht="15">
      <c r="A39" s="6"/>
      <c r="B39" s="10"/>
      <c r="C39" s="6"/>
      <c r="D39" s="6"/>
      <c r="E39" s="6"/>
      <c r="F39" s="7">
        <v>18</v>
      </c>
      <c r="G39" s="39">
        <f>SUM(G36:G38)</f>
        <v>-6772</v>
      </c>
      <c r="H39" s="36"/>
      <c r="I39" s="37">
        <f>SUM(I36:I38)</f>
        <v>-4186</v>
      </c>
      <c r="J39" s="37"/>
      <c r="K39" s="39">
        <f>SUM(K36:K38)</f>
        <v>-15191</v>
      </c>
      <c r="L39" s="37"/>
      <c r="M39" s="37">
        <f>SUM(M36:M38)</f>
        <v>-14775</v>
      </c>
    </row>
    <row r="40" spans="1:13" s="1" customFormat="1" ht="15">
      <c r="A40" s="6"/>
      <c r="B40" s="6"/>
      <c r="C40" s="6" t="s">
        <v>18</v>
      </c>
      <c r="D40" s="6"/>
      <c r="E40" s="6"/>
      <c r="F40" s="7"/>
      <c r="G40" s="45">
        <f>G33+G39</f>
        <v>14744</v>
      </c>
      <c r="H40" s="36"/>
      <c r="I40" s="36">
        <f>I33+I39</f>
        <v>10995</v>
      </c>
      <c r="J40" s="36"/>
      <c r="K40" s="45">
        <f>K33+K39</f>
        <v>41117</v>
      </c>
      <c r="L40" s="36"/>
      <c r="M40" s="36">
        <f>M33+M39</f>
        <v>39522</v>
      </c>
    </row>
    <row r="41" spans="1:13" s="1" customFormat="1" ht="15">
      <c r="A41" s="6"/>
      <c r="B41" s="6"/>
      <c r="C41" s="6"/>
      <c r="D41" s="6"/>
      <c r="E41" s="6"/>
      <c r="F41" s="7"/>
      <c r="G41" s="45"/>
      <c r="H41" s="33"/>
      <c r="I41" s="33"/>
      <c r="J41" s="33"/>
      <c r="K41" s="45"/>
      <c r="L41" s="33"/>
      <c r="M41" s="33"/>
    </row>
    <row r="42" spans="1:13" s="1" customFormat="1" ht="15">
      <c r="A42" s="6"/>
      <c r="B42" s="10"/>
      <c r="C42" s="6" t="s">
        <v>19</v>
      </c>
      <c r="D42" s="6"/>
      <c r="E42" s="6"/>
      <c r="F42" s="7"/>
      <c r="G42" s="45">
        <v>-2230</v>
      </c>
      <c r="H42" s="33"/>
      <c r="I42" s="33">
        <v>-743</v>
      </c>
      <c r="J42" s="33"/>
      <c r="K42" s="45">
        <v>-6082</v>
      </c>
      <c r="L42" s="33"/>
      <c r="M42" s="33">
        <v>-3040</v>
      </c>
    </row>
    <row r="43" spans="1:13" s="1" customFormat="1" ht="15">
      <c r="A43" s="6"/>
      <c r="B43" s="10"/>
      <c r="C43" s="10"/>
      <c r="D43" s="6"/>
      <c r="E43" s="6"/>
      <c r="F43" s="7"/>
      <c r="G43" s="45"/>
      <c r="H43" s="36"/>
      <c r="I43" s="33"/>
      <c r="J43" s="36"/>
      <c r="K43" s="45"/>
      <c r="L43" s="36"/>
      <c r="M43" s="33"/>
    </row>
    <row r="44" spans="1:13" s="1" customFormat="1" ht="15.75" thickBot="1">
      <c r="A44" s="6"/>
      <c r="B44" s="6"/>
      <c r="C44" s="6" t="s">
        <v>20</v>
      </c>
      <c r="D44" s="6"/>
      <c r="E44" s="6"/>
      <c r="F44" s="7"/>
      <c r="G44" s="46">
        <f>SUM(G40:G42)</f>
        <v>12514</v>
      </c>
      <c r="H44" s="33"/>
      <c r="I44" s="47">
        <f>SUM(I40:I42)</f>
        <v>10252</v>
      </c>
      <c r="J44" s="48"/>
      <c r="K44" s="46">
        <f>SUM(K40:K42)</f>
        <v>35035</v>
      </c>
      <c r="L44" s="48"/>
      <c r="M44" s="47">
        <f>SUM(M40:M42)</f>
        <v>36482</v>
      </c>
    </row>
    <row r="45" spans="1:13" s="1" customFormat="1" ht="15.75" thickTop="1">
      <c r="A45" s="6"/>
      <c r="B45" s="6"/>
      <c r="C45" s="10"/>
      <c r="D45" s="6"/>
      <c r="E45" s="6"/>
      <c r="F45" s="7"/>
      <c r="G45" s="45"/>
      <c r="H45" s="33"/>
      <c r="I45" s="33"/>
      <c r="J45" s="33"/>
      <c r="K45" s="45"/>
      <c r="L45" s="33"/>
      <c r="M45" s="33"/>
    </row>
    <row r="46" spans="1:13" s="1" customFormat="1" ht="15">
      <c r="A46" s="6"/>
      <c r="B46" s="6"/>
      <c r="C46" s="10"/>
      <c r="D46" s="6"/>
      <c r="E46" s="6"/>
      <c r="F46" s="7"/>
      <c r="G46" s="25" t="s">
        <v>25</v>
      </c>
      <c r="H46" s="12"/>
      <c r="I46" s="12" t="s">
        <v>25</v>
      </c>
      <c r="J46" s="12"/>
      <c r="K46" s="25" t="s">
        <v>25</v>
      </c>
      <c r="L46" s="12"/>
      <c r="M46" s="12" t="s">
        <v>25</v>
      </c>
    </row>
    <row r="47" spans="1:13" s="1" customFormat="1" ht="15">
      <c r="A47" s="6"/>
      <c r="B47" s="10"/>
      <c r="C47" s="6" t="s">
        <v>22</v>
      </c>
      <c r="D47" s="6"/>
      <c r="E47" s="6"/>
      <c r="F47" s="7"/>
      <c r="G47" s="25"/>
      <c r="H47" s="12"/>
      <c r="I47" s="12"/>
      <c r="J47" s="12"/>
      <c r="K47" s="25"/>
      <c r="L47" s="13"/>
      <c r="M47" s="12"/>
    </row>
    <row r="48" spans="1:13" s="1" customFormat="1" ht="15">
      <c r="A48" s="6"/>
      <c r="B48" s="10"/>
      <c r="C48" s="6" t="s">
        <v>9</v>
      </c>
      <c r="D48" s="6" t="s">
        <v>23</v>
      </c>
      <c r="E48" s="6"/>
      <c r="F48" s="7">
        <v>26</v>
      </c>
      <c r="G48" s="30">
        <f>G44/118500*100</f>
        <v>10.560337552742617</v>
      </c>
      <c r="H48" s="12"/>
      <c r="I48" s="31">
        <f>I44/118500*100</f>
        <v>8.651476793248944</v>
      </c>
      <c r="J48" s="12"/>
      <c r="K48" s="30">
        <f>K44/118500*100</f>
        <v>29.565400843881857</v>
      </c>
      <c r="L48" s="13"/>
      <c r="M48" s="30">
        <f>M44/118500*100</f>
        <v>30.78649789029536</v>
      </c>
    </row>
    <row r="49" spans="1:13" s="1" customFormat="1" ht="15">
      <c r="A49" s="6"/>
      <c r="B49" s="10"/>
      <c r="C49" s="6" t="s">
        <v>9</v>
      </c>
      <c r="D49" s="6" t="s">
        <v>24</v>
      </c>
      <c r="E49" s="6"/>
      <c r="F49" s="7"/>
      <c r="G49" s="26">
        <v>0</v>
      </c>
      <c r="H49" s="13"/>
      <c r="I49" s="38">
        <v>0</v>
      </c>
      <c r="J49" s="13"/>
      <c r="K49" s="26">
        <v>0</v>
      </c>
      <c r="L49" s="13"/>
      <c r="M49" s="13">
        <v>0</v>
      </c>
    </row>
    <row r="50" spans="1:13" s="1" customFormat="1" ht="15">
      <c r="A50" s="6"/>
      <c r="B50" s="10"/>
      <c r="C50" s="6"/>
      <c r="D50" s="6"/>
      <c r="E50" s="6"/>
      <c r="F50" s="7"/>
      <c r="G50" s="24"/>
      <c r="H50" s="11"/>
      <c r="I50" s="11"/>
      <c r="J50" s="11"/>
      <c r="K50" s="24"/>
      <c r="L50" s="14"/>
      <c r="M50" s="11"/>
    </row>
    <row r="51" spans="1:13" s="1" customFormat="1" ht="15">
      <c r="A51" s="6"/>
      <c r="B51" s="6"/>
      <c r="C51" s="6"/>
      <c r="D51" s="6"/>
      <c r="E51" s="6"/>
      <c r="F51" s="7"/>
      <c r="G51" s="24"/>
      <c r="H51" s="8"/>
      <c r="I51" s="11"/>
      <c r="J51" s="8"/>
      <c r="K51" s="24"/>
      <c r="L51" s="8"/>
      <c r="M51" s="11"/>
    </row>
    <row r="52" spans="1:13" s="1" customFormat="1" ht="15">
      <c r="A52" s="6"/>
      <c r="B52" s="10"/>
      <c r="C52" s="20" t="s">
        <v>27</v>
      </c>
      <c r="D52" s="20"/>
      <c r="E52" s="20"/>
      <c r="F52" s="19"/>
      <c r="G52" s="24"/>
      <c r="H52" s="28"/>
      <c r="I52" s="28"/>
      <c r="J52" s="11"/>
      <c r="K52" s="24"/>
      <c r="L52" s="11"/>
      <c r="M52" s="11"/>
    </row>
    <row r="53" spans="1:13" s="1" customFormat="1" ht="15">
      <c r="A53" s="6"/>
      <c r="B53" s="10"/>
      <c r="C53" s="20" t="s">
        <v>30</v>
      </c>
      <c r="D53" s="20"/>
      <c r="E53" s="20"/>
      <c r="F53" s="19"/>
      <c r="G53" s="24"/>
      <c r="H53" s="29"/>
      <c r="I53" s="28"/>
      <c r="J53" s="15"/>
      <c r="K53" s="24"/>
      <c r="L53" s="14"/>
      <c r="M53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72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ranhill bersekutu sdn bhd </cp:lastModifiedBy>
  <cp:lastPrinted>2004-05-18T08:45:49Z</cp:lastPrinted>
  <dcterms:created xsi:type="dcterms:W3CDTF">2002-02-25T09:49:45Z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