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-key-in" sheetId="1" r:id="rId1"/>
  </sheets>
  <externalReferences>
    <externalReference r:id="rId4"/>
  </externalReferences>
  <definedNames>
    <definedName name="_xlnm.Print_Area" localSheetId="0">'QtrPL-key-in'!$A$3:$N$59</definedName>
  </definedNames>
  <calcPr fullCalcOnLoad="1"/>
</workbook>
</file>

<file path=xl/sharedStrings.xml><?xml version="1.0" encoding="utf-8"?>
<sst xmlns="http://schemas.openxmlformats.org/spreadsheetml/2006/main" count="57" uniqueCount="43">
  <si>
    <t>(430537 - K)</t>
  </si>
  <si>
    <t>[ BOARD PAPER NO. 32/2000 (4) ]</t>
  </si>
  <si>
    <t>NOTE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</si>
  <si>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</si>
  <si>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</si>
  <si>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</si>
  <si>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</si>
  <si>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</si>
  <si>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</si>
  <si>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</si>
  <si>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</si>
  <si>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</si>
  <si>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</si>
  <si>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>-</t>
  </si>
  <si>
    <t/>
  </si>
  <si>
    <t>Other operating income</t>
  </si>
  <si>
    <t>Profit from operations</t>
  </si>
  <si>
    <t>Taxation</t>
  </si>
  <si>
    <t>Cost of sales</t>
  </si>
  <si>
    <t>Gross profit</t>
  </si>
  <si>
    <t>Administrative expenses</t>
  </si>
  <si>
    <t>Operating expenses</t>
  </si>
  <si>
    <t>Share of results of associates</t>
  </si>
  <si>
    <t>-Company and subsidiaries</t>
  </si>
  <si>
    <t>- Share of taxes in associates</t>
  </si>
  <si>
    <t>Profit after taxation</t>
  </si>
  <si>
    <t>Minority interests</t>
  </si>
  <si>
    <t>Net profit attributable to shareholders</t>
  </si>
  <si>
    <t>Profit before taxation</t>
  </si>
  <si>
    <t>RANHILL BERHAD (430537-K)</t>
  </si>
  <si>
    <t>Earnings per share:</t>
  </si>
  <si>
    <t>basic</t>
  </si>
  <si>
    <t>diluted</t>
  </si>
  <si>
    <t>Sen</t>
  </si>
  <si>
    <t>Cumulative Quarter</t>
  </si>
  <si>
    <t>UNAUDITED CONDENSED CONSOLIDATED INCOME STATEMENTS</t>
  </si>
  <si>
    <t>THIS CONDENSED FINANCIAL STATEMENTS IS TO BE READ IN CONJUNCTION</t>
  </si>
  <si>
    <t>WITH THE ANNUAL FINANCIAL STATEMENTS FOR THE YEAR ENDED 30 JUNE 2002</t>
  </si>
  <si>
    <t>Tendering and marketing expenses</t>
  </si>
  <si>
    <t>3rd Individual Quarter</t>
  </si>
  <si>
    <t>03/31/03</t>
  </si>
  <si>
    <t>03/31/02</t>
  </si>
  <si>
    <t>INTERIM REPORT FOR THE PERIOD ENDED 31 MARCH 2003</t>
  </si>
</sst>
</file>

<file path=xl/styles.xml><?xml version="1.0" encoding="utf-8"?>
<styleSheet xmlns="http://schemas.openxmlformats.org/spreadsheetml/2006/main">
  <numFmts count="1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.00_);\(0.00\)"/>
    <numFmt numFmtId="265" formatCode="0.0_);\(0.0\)"/>
    <numFmt numFmtId="266" formatCode="0_);\(0\)"/>
    <numFmt numFmtId="267" formatCode="0.000000000"/>
    <numFmt numFmtId="268" formatCode="_(* #,##0.0000_);_(* \(#,##0.0000\);_(* &quot;-&quot;????_);_(@_)"/>
  </numFmts>
  <fonts count="16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1" fontId="8" fillId="0" borderId="1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1" fontId="8" fillId="0" borderId="2" xfId="15" applyNumberFormat="1" applyFont="1" applyFill="1" applyBorder="1" applyAlignment="1">
      <alignment/>
    </xf>
    <xf numFmtId="181" fontId="8" fillId="0" borderId="3" xfId="15" applyNumberFormat="1" applyFont="1" applyFill="1" applyBorder="1" applyAlignment="1">
      <alignment/>
    </xf>
    <xf numFmtId="181" fontId="8" fillId="0" borderId="4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43" fontId="8" fillId="0" borderId="1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1" fontId="8" fillId="0" borderId="0" xfId="15" applyNumberFormat="1" applyFont="1" applyFill="1" applyBorder="1" applyAlignment="1">
      <alignment horizontal="center"/>
    </xf>
    <xf numFmtId="2" fontId="8" fillId="0" borderId="0" xfId="15" applyNumberFormat="1" applyFont="1" applyFill="1" applyBorder="1" applyAlignment="1">
      <alignment horizontal="center"/>
    </xf>
    <xf numFmtId="194" fontId="8" fillId="0" borderId="0" xfId="0" applyNumberFormat="1" applyFon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 horizontal="center"/>
    </xf>
    <xf numFmtId="15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18" fontId="3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81" fontId="8" fillId="0" borderId="5" xfId="15" applyNumberFormat="1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6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211" fontId="8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181" fontId="8" fillId="0" borderId="0" xfId="15" applyNumberFormat="1" applyFont="1" applyFill="1" applyAlignment="1">
      <alignment/>
    </xf>
    <xf numFmtId="181" fontId="0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38" fontId="10" fillId="0" borderId="0" xfId="15" applyNumberFormat="1" applyFont="1" applyFill="1" applyBorder="1" applyAlignment="1">
      <alignment/>
    </xf>
    <xf numFmtId="38" fontId="10" fillId="0" borderId="4" xfId="0" applyNumberFormat="1" applyFont="1" applyFill="1" applyBorder="1" applyAlignment="1">
      <alignment/>
    </xf>
    <xf numFmtId="38" fontId="10" fillId="0" borderId="4" xfId="15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38" fontId="11" fillId="0" borderId="0" xfId="15" applyNumberFormat="1" applyFont="1" applyFill="1" applyBorder="1" applyAlignment="1">
      <alignment/>
    </xf>
    <xf numFmtId="38" fontId="10" fillId="0" borderId="3" xfId="15" applyNumberFormat="1" applyFont="1" applyFill="1" applyBorder="1" applyAlignment="1">
      <alignment/>
    </xf>
    <xf numFmtId="38" fontId="10" fillId="0" borderId="7" xfId="0" applyNumberFormat="1" applyFont="1" applyFill="1" applyBorder="1" applyAlignment="1">
      <alignment/>
    </xf>
    <xf numFmtId="38" fontId="10" fillId="0" borderId="7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 horizontal="right"/>
    </xf>
    <xf numFmtId="43" fontId="10" fillId="0" borderId="0" xfId="15" applyFont="1" applyFill="1" applyBorder="1" applyAlignment="1">
      <alignment horizontal="right"/>
    </xf>
    <xf numFmtId="43" fontId="10" fillId="0" borderId="0" xfId="15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38" fontId="14" fillId="0" borderId="0" xfId="0" applyNumberFormat="1" applyFont="1" applyFill="1" applyBorder="1" applyAlignment="1">
      <alignment/>
    </xf>
    <xf numFmtId="38" fontId="14" fillId="0" borderId="4" xfId="0" applyNumberFormat="1" applyFont="1" applyFill="1" applyBorder="1" applyAlignment="1">
      <alignment/>
    </xf>
    <xf numFmtId="38" fontId="14" fillId="0" borderId="0" xfId="15" applyNumberFormat="1" applyFont="1" applyFill="1" applyBorder="1" applyAlignment="1">
      <alignment/>
    </xf>
    <xf numFmtId="38" fontId="14" fillId="0" borderId="4" xfId="15" applyNumberFormat="1" applyFont="1" applyFill="1" applyBorder="1" applyAlignment="1">
      <alignment/>
    </xf>
    <xf numFmtId="38" fontId="14" fillId="0" borderId="3" xfId="0" applyNumberFormat="1" applyFont="1" applyFill="1" applyBorder="1" applyAlignment="1">
      <alignment/>
    </xf>
    <xf numFmtId="38" fontId="14" fillId="0" borderId="7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3" fontId="14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11" fontId="7" fillId="0" borderId="0" xfId="0" applyNumberFormat="1" applyFont="1" applyFill="1" applyBorder="1" applyAlignment="1" quotePrefix="1">
      <alignment horizontal="center"/>
    </xf>
    <xf numFmtId="194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1" fontId="7" fillId="0" borderId="0" xfId="15" applyNumberFormat="1" applyFont="1" applyFill="1" applyAlignment="1">
      <alignment/>
    </xf>
    <xf numFmtId="181" fontId="6" fillId="0" borderId="0" xfId="15" applyNumberFormat="1" applyFont="1" applyFill="1" applyAlignment="1">
      <alignment/>
    </xf>
    <xf numFmtId="181" fontId="14" fillId="0" borderId="0" xfId="15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181" fontId="11" fillId="0" borderId="3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43" fontId="14" fillId="0" borderId="0" xfId="0" applyNumberFormat="1" applyFont="1" applyFill="1" applyBorder="1" applyAlignment="1">
      <alignment horizontal="right"/>
    </xf>
    <xf numFmtId="38" fontId="14" fillId="0" borderId="5" xfId="0" applyNumberFormat="1" applyFont="1" applyFill="1" applyBorder="1" applyAlignment="1">
      <alignment/>
    </xf>
    <xf numFmtId="38" fontId="10" fillId="0" borderId="5" xfId="15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justify" wrapText="1"/>
    </xf>
    <xf numFmtId="0" fontId="6" fillId="0" borderId="0" xfId="0" applyFont="1" applyFill="1" applyAlignment="1" quotePrefix="1">
      <alignment horizontal="center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371475</xdr:rowOff>
    </xdr:from>
    <xdr:to>
      <xdr:col>12</xdr:col>
      <xdr:colOff>990600</xdr:colOff>
      <xdr:row>0</xdr:row>
      <xdr:rowOff>666750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86550" y="371475"/>
          <a:ext cx="6953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kmonin\LOCALS~1\Temp\Summary%20Key%20fin%20info31.03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PL"/>
      <sheetName val="EPS computationQ1"/>
      <sheetName val="N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view="pageBreakPreview" zoomScaleNormal="75" zoomScaleSheetLayoutView="100" workbookViewId="0" topLeftCell="D37">
      <selection activeCell="M54" sqref="M54"/>
    </sheetView>
  </sheetViews>
  <sheetFormatPr defaultColWidth="9.140625" defaultRowHeight="12.75"/>
  <cols>
    <col min="1" max="1" width="2.28125" style="23" customWidth="1"/>
    <col min="2" max="2" width="4.00390625" style="23" customWidth="1"/>
    <col min="3" max="3" width="2.7109375" style="23" customWidth="1"/>
    <col min="4" max="4" width="26.00390625" style="23" customWidth="1"/>
    <col min="5" max="5" width="6.28125" style="23" customWidth="1"/>
    <col min="6" max="6" width="6.8515625" style="24" customWidth="1"/>
    <col min="7" max="7" width="14.00390625" style="82" customWidth="1"/>
    <col min="8" max="8" width="0.42578125" style="23" customWidth="1"/>
    <col min="9" max="9" width="15.7109375" style="23" customWidth="1"/>
    <col min="10" max="10" width="0.85546875" style="23" customWidth="1"/>
    <col min="11" max="11" width="16.28125" style="82" customWidth="1"/>
    <col min="12" max="12" width="0.42578125" style="23" customWidth="1"/>
    <col min="13" max="13" width="20.421875" style="23" bestFit="1" customWidth="1"/>
    <col min="14" max="14" width="13.28125" style="23" customWidth="1"/>
    <col min="15" max="15" width="8.57421875" style="23" hidden="1" customWidth="1"/>
    <col min="16" max="16" width="8.421875" style="23" hidden="1" customWidth="1"/>
    <col min="17" max="17" width="11.00390625" style="23" bestFit="1" customWidth="1"/>
    <col min="18" max="16384" width="6.7109375" style="23" customWidth="1"/>
  </cols>
  <sheetData>
    <row r="1" spans="1:17" s="20" customFormat="1" ht="76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9"/>
      <c r="Q1" s="21"/>
    </row>
    <row r="2" spans="1:14" ht="0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2"/>
    </row>
    <row r="3" spans="1:14" ht="12.75">
      <c r="A3" s="9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22"/>
    </row>
    <row r="4" spans="1:13" ht="18" customHeight="1" hidden="1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s="1" customFormat="1" ht="25.5" customHeight="1">
      <c r="A5" s="93" t="s">
        <v>29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1" customFormat="1" ht="15.7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23.25" customHeight="1">
      <c r="A7" s="63" t="s">
        <v>35</v>
      </c>
      <c r="B7" s="63"/>
      <c r="C7" s="63"/>
      <c r="D7" s="63"/>
      <c r="E7" s="63"/>
      <c r="F7" s="64"/>
      <c r="G7" s="63"/>
      <c r="H7" s="63"/>
      <c r="I7" s="63"/>
      <c r="J7" s="63"/>
      <c r="K7" s="63"/>
      <c r="L7" s="63"/>
      <c r="M7" s="63"/>
    </row>
    <row r="8" spans="1:13" ht="27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5" customHeight="1">
      <c r="A9" s="41"/>
      <c r="B9" s="41"/>
      <c r="C9" s="41"/>
      <c r="D9" s="41"/>
      <c r="E9" s="41"/>
      <c r="F9" s="42"/>
      <c r="G9" s="66"/>
      <c r="H9" s="41"/>
      <c r="I9" s="41"/>
      <c r="J9" s="41"/>
      <c r="K9" s="66"/>
      <c r="L9" s="41"/>
      <c r="M9" s="41"/>
    </row>
    <row r="10" spans="1:13" s="1" customFormat="1" ht="15">
      <c r="A10" s="41"/>
      <c r="B10" s="41"/>
      <c r="C10" s="41"/>
      <c r="D10" s="41"/>
      <c r="E10" s="41"/>
      <c r="F10" s="65" t="s">
        <v>2</v>
      </c>
      <c r="G10" s="65"/>
      <c r="H10" s="65"/>
      <c r="I10" s="65"/>
      <c r="J10" s="66"/>
      <c r="K10" s="65"/>
      <c r="L10" s="65"/>
      <c r="M10" s="65"/>
    </row>
    <row r="11" spans="1:13" s="26" customFormat="1" ht="12.75" customHeight="1">
      <c r="A11" s="41"/>
      <c r="B11" s="41"/>
      <c r="C11" s="41"/>
      <c r="D11" s="41"/>
      <c r="E11" s="41"/>
      <c r="F11" s="65"/>
      <c r="G11" s="96" t="s">
        <v>39</v>
      </c>
      <c r="H11" s="96"/>
      <c r="I11" s="96"/>
      <c r="J11" s="67"/>
      <c r="K11" s="96" t="s">
        <v>34</v>
      </c>
      <c r="L11" s="96"/>
      <c r="M11" s="96"/>
    </row>
    <row r="12" spans="1:13" s="26" customFormat="1" ht="15">
      <c r="A12" s="41"/>
      <c r="B12" s="41"/>
      <c r="C12" s="41"/>
      <c r="D12" s="41"/>
      <c r="E12" s="41"/>
      <c r="F12" s="65"/>
      <c r="G12" s="67" t="s">
        <v>3</v>
      </c>
      <c r="H12" s="67"/>
      <c r="I12" s="67" t="s">
        <v>4</v>
      </c>
      <c r="J12" s="67"/>
      <c r="K12" s="67" t="s">
        <v>3</v>
      </c>
      <c r="L12" s="67"/>
      <c r="M12" s="67" t="s">
        <v>4</v>
      </c>
    </row>
    <row r="13" spans="1:13" s="26" customFormat="1" ht="15">
      <c r="A13" s="41"/>
      <c r="B13" s="41"/>
      <c r="C13" s="41"/>
      <c r="D13" s="41"/>
      <c r="E13" s="41"/>
      <c r="F13" s="65"/>
      <c r="G13" s="67" t="s">
        <v>5</v>
      </c>
      <c r="H13" s="67"/>
      <c r="I13" s="67" t="s">
        <v>6</v>
      </c>
      <c r="J13" s="67"/>
      <c r="K13" s="67" t="s">
        <v>5</v>
      </c>
      <c r="L13" s="67"/>
      <c r="M13" s="67" t="s">
        <v>6</v>
      </c>
    </row>
    <row r="14" spans="1:13" s="26" customFormat="1" ht="15">
      <c r="A14" s="41"/>
      <c r="B14" s="41"/>
      <c r="C14" s="41"/>
      <c r="D14" s="41"/>
      <c r="E14" s="41"/>
      <c r="F14" s="65"/>
      <c r="G14" s="67" t="s">
        <v>7</v>
      </c>
      <c r="H14" s="67"/>
      <c r="I14" s="67" t="s">
        <v>7</v>
      </c>
      <c r="J14" s="67"/>
      <c r="K14" s="68" t="s">
        <v>8</v>
      </c>
      <c r="L14" s="68"/>
      <c r="M14" s="68" t="s">
        <v>9</v>
      </c>
    </row>
    <row r="15" spans="1:16" s="26" customFormat="1" ht="15">
      <c r="A15" s="41"/>
      <c r="B15" s="41"/>
      <c r="C15" s="41"/>
      <c r="D15" s="41"/>
      <c r="E15" s="41"/>
      <c r="F15" s="65"/>
      <c r="G15" s="69" t="s">
        <v>40</v>
      </c>
      <c r="H15" s="69"/>
      <c r="I15" s="69" t="s">
        <v>41</v>
      </c>
      <c r="J15" s="69"/>
      <c r="K15" s="69" t="s">
        <v>40</v>
      </c>
      <c r="L15" s="69"/>
      <c r="M15" s="69" t="s">
        <v>41</v>
      </c>
      <c r="O15" s="27"/>
      <c r="P15" s="27"/>
    </row>
    <row r="16" spans="1:16" s="26" customFormat="1" ht="15">
      <c r="A16" s="41"/>
      <c r="B16" s="41"/>
      <c r="C16" s="41"/>
      <c r="D16" s="41"/>
      <c r="E16" s="41"/>
      <c r="F16" s="65"/>
      <c r="G16" s="67" t="s">
        <v>10</v>
      </c>
      <c r="H16" s="67"/>
      <c r="I16" s="67" t="s">
        <v>10</v>
      </c>
      <c r="J16" s="67"/>
      <c r="K16" s="67" t="s">
        <v>10</v>
      </c>
      <c r="L16" s="67"/>
      <c r="M16" s="67" t="s">
        <v>10</v>
      </c>
      <c r="O16" s="25"/>
      <c r="P16" s="25"/>
    </row>
    <row r="17" spans="1:13" ht="15">
      <c r="A17" s="41"/>
      <c r="B17" s="41"/>
      <c r="C17" s="41"/>
      <c r="D17" s="41"/>
      <c r="E17" s="41"/>
      <c r="F17" s="42"/>
      <c r="G17" s="70"/>
      <c r="H17" s="43"/>
      <c r="I17" s="43"/>
      <c r="J17" s="43"/>
      <c r="K17" s="70"/>
      <c r="L17" s="43"/>
      <c r="M17" s="44"/>
    </row>
    <row r="18" spans="1:17" s="1" customFormat="1" ht="15.75" thickBot="1">
      <c r="A18" s="45"/>
      <c r="B18" s="45" t="s">
        <v>14</v>
      </c>
      <c r="C18" s="41" t="s">
        <v>11</v>
      </c>
      <c r="D18" s="41"/>
      <c r="E18" s="41"/>
      <c r="F18" s="42">
        <v>8</v>
      </c>
      <c r="G18" s="71">
        <v>154957</v>
      </c>
      <c r="H18" s="46"/>
      <c r="I18" s="46">
        <v>132129</v>
      </c>
      <c r="J18" s="46"/>
      <c r="K18" s="71">
        <v>511836</v>
      </c>
      <c r="L18" s="46"/>
      <c r="M18" s="46">
        <v>404203</v>
      </c>
      <c r="O18" s="3"/>
      <c r="P18" s="3"/>
      <c r="Q18" s="29"/>
    </row>
    <row r="19" spans="1:17" s="1" customFormat="1" ht="15.75" thickBot="1">
      <c r="A19" s="41"/>
      <c r="B19" s="45"/>
      <c r="C19" s="41"/>
      <c r="D19" s="41"/>
      <c r="E19" s="41"/>
      <c r="F19" s="42"/>
      <c r="G19" s="71"/>
      <c r="H19" s="46"/>
      <c r="I19" s="46"/>
      <c r="J19" s="46"/>
      <c r="K19" s="71"/>
      <c r="L19" s="46"/>
      <c r="M19" s="46"/>
      <c r="O19" s="3"/>
      <c r="P19" s="3"/>
      <c r="Q19" s="29"/>
    </row>
    <row r="20" spans="1:17" s="1" customFormat="1" ht="15.75" thickBot="1">
      <c r="A20" s="41"/>
      <c r="B20" s="45"/>
      <c r="C20" s="41" t="s">
        <v>18</v>
      </c>
      <c r="D20" s="41"/>
      <c r="E20" s="41"/>
      <c r="F20" s="42"/>
      <c r="G20" s="72">
        <v>-135873</v>
      </c>
      <c r="H20" s="48"/>
      <c r="I20" s="48">
        <v>-100314</v>
      </c>
      <c r="J20" s="48"/>
      <c r="K20" s="72">
        <v>-437288</v>
      </c>
      <c r="L20" s="48"/>
      <c r="M20" s="48">
        <v>-319389</v>
      </c>
      <c r="O20" s="3"/>
      <c r="P20" s="3"/>
      <c r="Q20" s="29"/>
    </row>
    <row r="21" spans="1:17" s="1" customFormat="1" ht="15">
      <c r="A21" s="41"/>
      <c r="B21" s="45"/>
      <c r="C21" s="41"/>
      <c r="D21" s="41"/>
      <c r="E21" s="41"/>
      <c r="F21" s="42"/>
      <c r="G21" s="71"/>
      <c r="H21" s="46"/>
      <c r="I21" s="46"/>
      <c r="J21" s="46"/>
      <c r="K21" s="71"/>
      <c r="L21" s="46"/>
      <c r="M21" s="46"/>
      <c r="O21" s="4"/>
      <c r="P21" s="4"/>
      <c r="Q21" s="29"/>
    </row>
    <row r="22" spans="1:17" s="1" customFormat="1" ht="15">
      <c r="A22" s="41"/>
      <c r="B22" s="45"/>
      <c r="C22" s="41" t="s">
        <v>19</v>
      </c>
      <c r="D22" s="41"/>
      <c r="E22" s="41"/>
      <c r="F22" s="42">
        <v>8</v>
      </c>
      <c r="G22" s="71">
        <f aca="true" t="shared" si="0" ref="G22:M22">SUM(G18:G20)</f>
        <v>19084</v>
      </c>
      <c r="H22" s="44">
        <f t="shared" si="0"/>
        <v>0</v>
      </c>
      <c r="I22" s="44">
        <f t="shared" si="0"/>
        <v>31815</v>
      </c>
      <c r="J22" s="44">
        <f t="shared" si="0"/>
        <v>0</v>
      </c>
      <c r="K22" s="71">
        <f t="shared" si="0"/>
        <v>74548</v>
      </c>
      <c r="L22" s="44">
        <f t="shared" si="0"/>
        <v>0</v>
      </c>
      <c r="M22" s="44">
        <f t="shared" si="0"/>
        <v>84814</v>
      </c>
      <c r="O22" s="4"/>
      <c r="P22" s="4"/>
      <c r="Q22" s="29"/>
    </row>
    <row r="23" spans="1:17" s="1" customFormat="1" ht="15">
      <c r="A23" s="41"/>
      <c r="B23" s="45"/>
      <c r="C23" s="41"/>
      <c r="D23" s="41"/>
      <c r="E23" s="41"/>
      <c r="F23" s="42"/>
      <c r="G23" s="71"/>
      <c r="H23" s="46"/>
      <c r="I23" s="46"/>
      <c r="J23" s="46"/>
      <c r="K23" s="71"/>
      <c r="L23" s="46"/>
      <c r="M23" s="46"/>
      <c r="O23" s="4"/>
      <c r="P23" s="4"/>
      <c r="Q23" s="29"/>
    </row>
    <row r="24" spans="1:16" s="1" customFormat="1" ht="15">
      <c r="A24" s="45"/>
      <c r="B24" s="45"/>
      <c r="C24" s="41" t="s">
        <v>15</v>
      </c>
      <c r="D24" s="41"/>
      <c r="E24" s="41"/>
      <c r="F24" s="42">
        <v>8</v>
      </c>
      <c r="G24" s="73">
        <v>10234</v>
      </c>
      <c r="H24" s="46"/>
      <c r="I24" s="46">
        <v>677</v>
      </c>
      <c r="J24" s="46"/>
      <c r="K24" s="73">
        <v>12951</v>
      </c>
      <c r="L24" s="46"/>
      <c r="M24" s="46">
        <v>1738</v>
      </c>
      <c r="O24" s="30"/>
      <c r="P24" s="30"/>
    </row>
    <row r="25" spans="1:16" s="1" customFormat="1" ht="15">
      <c r="A25" s="45"/>
      <c r="B25" s="45"/>
      <c r="C25" s="41"/>
      <c r="D25" s="41"/>
      <c r="E25" s="41"/>
      <c r="F25" s="42"/>
      <c r="G25" s="73"/>
      <c r="H25" s="46"/>
      <c r="I25" s="46"/>
      <c r="J25" s="46"/>
      <c r="K25" s="73"/>
      <c r="L25" s="46"/>
      <c r="M25" s="46"/>
      <c r="O25" s="5"/>
      <c r="P25" s="5"/>
    </row>
    <row r="26" spans="1:16" s="1" customFormat="1" ht="15">
      <c r="A26" s="45"/>
      <c r="B26" s="45"/>
      <c r="C26" s="41" t="s">
        <v>20</v>
      </c>
      <c r="D26" s="41"/>
      <c r="E26" s="41"/>
      <c r="F26" s="42"/>
      <c r="G26" s="73">
        <v>-9961</v>
      </c>
      <c r="H26" s="46"/>
      <c r="I26" s="46">
        <v>-8192</v>
      </c>
      <c r="J26" s="46"/>
      <c r="K26" s="73">
        <v>-25664</v>
      </c>
      <c r="L26" s="46"/>
      <c r="M26" s="46">
        <v>-21131</v>
      </c>
      <c r="O26" s="5"/>
      <c r="P26" s="5"/>
    </row>
    <row r="27" spans="1:16" s="1" customFormat="1" ht="15">
      <c r="A27" s="45"/>
      <c r="B27" s="45"/>
      <c r="C27" s="41"/>
      <c r="D27" s="41"/>
      <c r="E27" s="41"/>
      <c r="F27" s="42"/>
      <c r="G27" s="73"/>
      <c r="H27" s="46"/>
      <c r="I27" s="46"/>
      <c r="J27" s="46"/>
      <c r="K27" s="73"/>
      <c r="L27" s="46"/>
      <c r="M27" s="46"/>
      <c r="O27" s="5"/>
      <c r="P27" s="5"/>
    </row>
    <row r="28" spans="1:16" s="1" customFormat="1" ht="15">
      <c r="A28" s="45"/>
      <c r="B28" s="45"/>
      <c r="C28" s="41" t="s">
        <v>38</v>
      </c>
      <c r="D28" s="41"/>
      <c r="E28" s="41"/>
      <c r="F28" s="42"/>
      <c r="G28" s="73">
        <v>-1713</v>
      </c>
      <c r="H28" s="46"/>
      <c r="I28" s="46">
        <v>-286</v>
      </c>
      <c r="J28" s="46"/>
      <c r="K28" s="73">
        <v>-2888</v>
      </c>
      <c r="L28" s="46"/>
      <c r="M28" s="46">
        <v>-707</v>
      </c>
      <c r="O28" s="5"/>
      <c r="P28" s="5"/>
    </row>
    <row r="29" spans="1:16" s="1" customFormat="1" ht="15">
      <c r="A29" s="45"/>
      <c r="B29" s="45"/>
      <c r="C29" s="41"/>
      <c r="D29" s="41"/>
      <c r="E29" s="41"/>
      <c r="F29" s="42"/>
      <c r="G29" s="73"/>
      <c r="H29" s="46"/>
      <c r="I29" s="46"/>
      <c r="J29" s="46"/>
      <c r="K29" s="73"/>
      <c r="L29" s="46"/>
      <c r="M29" s="49"/>
      <c r="O29" s="5"/>
      <c r="P29" s="5"/>
    </row>
    <row r="30" spans="1:16" s="1" customFormat="1" ht="15">
      <c r="A30" s="45"/>
      <c r="B30" s="45"/>
      <c r="C30" s="41" t="s">
        <v>21</v>
      </c>
      <c r="D30" s="41"/>
      <c r="E30" s="41"/>
      <c r="F30" s="42"/>
      <c r="G30" s="74">
        <v>-360</v>
      </c>
      <c r="H30" s="48"/>
      <c r="I30" s="48">
        <v>-2708</v>
      </c>
      <c r="J30" s="48"/>
      <c r="K30" s="74">
        <v>-1755</v>
      </c>
      <c r="L30" s="48"/>
      <c r="M30" s="48">
        <v>-6019</v>
      </c>
      <c r="O30" s="5"/>
      <c r="P30" s="5"/>
    </row>
    <row r="31" spans="1:16" s="1" customFormat="1" ht="15">
      <c r="A31" s="45"/>
      <c r="B31" s="45"/>
      <c r="C31" s="41"/>
      <c r="D31" s="41"/>
      <c r="E31" s="41"/>
      <c r="F31" s="42"/>
      <c r="G31" s="73"/>
      <c r="H31" s="46"/>
      <c r="I31" s="46"/>
      <c r="J31" s="46"/>
      <c r="K31" s="73"/>
      <c r="L31" s="46"/>
      <c r="M31" s="46"/>
      <c r="O31" s="5"/>
      <c r="P31" s="5"/>
    </row>
    <row r="32" spans="1:16" s="1" customFormat="1" ht="15">
      <c r="A32" s="41"/>
      <c r="B32" s="41"/>
      <c r="C32" s="41" t="s">
        <v>16</v>
      </c>
      <c r="D32" s="41"/>
      <c r="E32" s="41"/>
      <c r="F32" s="42">
        <v>8</v>
      </c>
      <c r="G32" s="71">
        <f aca="true" t="shared" si="1" ref="G32:M32">SUM(G22:G30)</f>
        <v>17284</v>
      </c>
      <c r="H32" s="44">
        <f t="shared" si="1"/>
        <v>0</v>
      </c>
      <c r="I32" s="44">
        <f t="shared" si="1"/>
        <v>21306</v>
      </c>
      <c r="J32" s="44">
        <f t="shared" si="1"/>
        <v>0</v>
      </c>
      <c r="K32" s="71">
        <f t="shared" si="1"/>
        <v>57192</v>
      </c>
      <c r="L32" s="44">
        <f t="shared" si="1"/>
        <v>0</v>
      </c>
      <c r="M32" s="44">
        <f t="shared" si="1"/>
        <v>58695</v>
      </c>
      <c r="O32" s="5"/>
      <c r="P32" s="5"/>
    </row>
    <row r="33" spans="1:16" s="1" customFormat="1" ht="15">
      <c r="A33" s="41"/>
      <c r="B33" s="41"/>
      <c r="C33" s="41"/>
      <c r="D33" s="41"/>
      <c r="E33" s="41"/>
      <c r="F33" s="42"/>
      <c r="G33" s="71"/>
      <c r="H33" s="46"/>
      <c r="I33" s="46"/>
      <c r="J33" s="46"/>
      <c r="K33" s="71"/>
      <c r="L33" s="46"/>
      <c r="M33" s="46"/>
      <c r="O33" s="5"/>
      <c r="P33" s="5"/>
    </row>
    <row r="34" spans="1:16" s="1" customFormat="1" ht="15">
      <c r="A34" s="41"/>
      <c r="B34" s="41"/>
      <c r="C34" s="41" t="s">
        <v>12</v>
      </c>
      <c r="D34" s="41"/>
      <c r="E34" s="41"/>
      <c r="F34" s="42"/>
      <c r="G34" s="73">
        <v>-2103</v>
      </c>
      <c r="H34" s="46"/>
      <c r="I34" s="49">
        <v>-730</v>
      </c>
      <c r="J34" s="46"/>
      <c r="K34" s="73">
        <v>-2933</v>
      </c>
      <c r="L34" s="46"/>
      <c r="M34" s="49">
        <v>-1471</v>
      </c>
      <c r="O34" s="5"/>
      <c r="P34" s="5"/>
    </row>
    <row r="35" spans="1:17" s="1" customFormat="1" ht="15">
      <c r="A35" s="41"/>
      <c r="B35" s="45"/>
      <c r="C35" s="41"/>
      <c r="D35" s="41"/>
      <c r="E35" s="41"/>
      <c r="F35" s="42"/>
      <c r="G35" s="71"/>
      <c r="H35" s="50"/>
      <c r="I35" s="46"/>
      <c r="J35" s="46"/>
      <c r="K35" s="71"/>
      <c r="L35" s="46"/>
      <c r="M35" s="46"/>
      <c r="O35" s="5"/>
      <c r="P35" s="5"/>
      <c r="Q35" s="29"/>
    </row>
    <row r="36" spans="1:17" s="1" customFormat="1" ht="15">
      <c r="A36" s="41"/>
      <c r="B36" s="45"/>
      <c r="C36" s="41" t="s">
        <v>22</v>
      </c>
      <c r="D36" s="41"/>
      <c r="E36" s="41"/>
      <c r="F36" s="42"/>
      <c r="G36" s="72">
        <v>0</v>
      </c>
      <c r="H36" s="50"/>
      <c r="I36" s="48">
        <v>67</v>
      </c>
      <c r="J36" s="48"/>
      <c r="K36" s="72">
        <v>38</v>
      </c>
      <c r="L36" s="48"/>
      <c r="M36" s="48">
        <v>-26</v>
      </c>
      <c r="N36" s="29"/>
      <c r="O36" s="5"/>
      <c r="P36" s="5"/>
      <c r="Q36" s="29"/>
    </row>
    <row r="37" spans="1:16" s="1" customFormat="1" ht="15">
      <c r="A37" s="41"/>
      <c r="B37" s="45"/>
      <c r="C37" s="41"/>
      <c r="D37" s="41"/>
      <c r="E37" s="41"/>
      <c r="F37" s="42"/>
      <c r="G37" s="71"/>
      <c r="H37" s="46"/>
      <c r="I37" s="46"/>
      <c r="J37" s="46"/>
      <c r="K37" s="71"/>
      <c r="L37" s="46"/>
      <c r="M37" s="46"/>
      <c r="O37" s="6"/>
      <c r="P37" s="6"/>
    </row>
    <row r="38" spans="1:16" s="1" customFormat="1" ht="15">
      <c r="A38" s="41"/>
      <c r="B38" s="45"/>
      <c r="C38" s="41" t="s">
        <v>28</v>
      </c>
      <c r="D38" s="41"/>
      <c r="E38" s="41"/>
      <c r="F38" s="42"/>
      <c r="G38" s="71">
        <f aca="true" t="shared" si="2" ref="G38:M38">SUM(G32:G36)</f>
        <v>15181</v>
      </c>
      <c r="H38" s="44">
        <f t="shared" si="2"/>
        <v>0</v>
      </c>
      <c r="I38" s="44">
        <f t="shared" si="2"/>
        <v>20643</v>
      </c>
      <c r="J38" s="44">
        <f t="shared" si="2"/>
        <v>0</v>
      </c>
      <c r="K38" s="71">
        <f t="shared" si="2"/>
        <v>54297</v>
      </c>
      <c r="L38" s="44">
        <f t="shared" si="2"/>
        <v>0</v>
      </c>
      <c r="M38" s="44">
        <f t="shared" si="2"/>
        <v>57198</v>
      </c>
      <c r="O38" s="4"/>
      <c r="P38" s="4"/>
    </row>
    <row r="39" spans="1:16" s="1" customFormat="1" ht="15">
      <c r="A39" s="41"/>
      <c r="B39" s="45"/>
      <c r="C39" s="41"/>
      <c r="D39" s="41"/>
      <c r="E39" s="41"/>
      <c r="F39" s="42"/>
      <c r="G39" s="71"/>
      <c r="H39" s="46"/>
      <c r="I39" s="46"/>
      <c r="J39" s="46"/>
      <c r="K39" s="71"/>
      <c r="L39" s="46"/>
      <c r="M39" s="46"/>
      <c r="O39" s="4"/>
      <c r="P39" s="4"/>
    </row>
    <row r="40" spans="1:16" s="1" customFormat="1" ht="15">
      <c r="A40" s="41"/>
      <c r="B40" s="41"/>
      <c r="C40" s="41" t="s">
        <v>17</v>
      </c>
      <c r="D40" s="41"/>
      <c r="E40" s="41"/>
      <c r="F40" s="42"/>
      <c r="G40" s="71"/>
      <c r="H40" s="46"/>
      <c r="I40" s="46"/>
      <c r="J40" s="46"/>
      <c r="K40" s="71"/>
      <c r="L40" s="46"/>
      <c r="M40" s="46"/>
      <c r="O40" s="4"/>
      <c r="P40" s="4"/>
    </row>
    <row r="41" spans="1:17" s="1" customFormat="1" ht="15">
      <c r="A41" s="41"/>
      <c r="B41" s="41"/>
      <c r="C41" s="45" t="s">
        <v>23</v>
      </c>
      <c r="D41" s="41"/>
      <c r="E41" s="41"/>
      <c r="F41" s="42"/>
      <c r="G41" s="91">
        <v>-4186</v>
      </c>
      <c r="H41" s="46"/>
      <c r="I41" s="92">
        <v>-6770</v>
      </c>
      <c r="J41" s="46"/>
      <c r="K41" s="91">
        <v>-14764</v>
      </c>
      <c r="L41" s="46"/>
      <c r="M41" s="92">
        <v>-17228</v>
      </c>
      <c r="O41" s="4"/>
      <c r="P41" s="4"/>
      <c r="Q41" s="29"/>
    </row>
    <row r="42" spans="1:17" s="1" customFormat="1" ht="15">
      <c r="A42" s="41"/>
      <c r="B42" s="45"/>
      <c r="C42" s="45" t="s">
        <v>24</v>
      </c>
      <c r="D42" s="41"/>
      <c r="E42" s="41"/>
      <c r="F42" s="42"/>
      <c r="G42" s="75">
        <v>0</v>
      </c>
      <c r="H42" s="46"/>
      <c r="I42" s="51">
        <v>-3</v>
      </c>
      <c r="J42" s="46"/>
      <c r="K42" s="75">
        <v>-11</v>
      </c>
      <c r="L42" s="46"/>
      <c r="M42" s="87">
        <v>-3</v>
      </c>
      <c r="O42" s="7"/>
      <c r="P42" s="7"/>
      <c r="Q42" s="29"/>
    </row>
    <row r="43" spans="1:17" s="1" customFormat="1" ht="15">
      <c r="A43" s="41"/>
      <c r="B43" s="45"/>
      <c r="C43" s="45"/>
      <c r="D43" s="41"/>
      <c r="E43" s="41"/>
      <c r="F43" s="42"/>
      <c r="G43" s="71"/>
      <c r="H43" s="46"/>
      <c r="I43" s="46"/>
      <c r="J43" s="46"/>
      <c r="K43" s="71"/>
      <c r="L43" s="46"/>
      <c r="M43" s="46"/>
      <c r="O43" s="4"/>
      <c r="P43" s="4"/>
      <c r="Q43" s="29"/>
    </row>
    <row r="44" spans="1:13" s="1" customFormat="1" ht="15">
      <c r="A44" s="41"/>
      <c r="B44" s="45"/>
      <c r="C44" s="41"/>
      <c r="D44" s="41"/>
      <c r="E44" s="41"/>
      <c r="F44" s="42">
        <v>14</v>
      </c>
      <c r="G44" s="72">
        <f>SUM(G41:G43)</f>
        <v>-4186</v>
      </c>
      <c r="H44" s="44"/>
      <c r="I44" s="47">
        <f>SUM(I41:I43)</f>
        <v>-6773</v>
      </c>
      <c r="J44" s="47"/>
      <c r="K44" s="72">
        <f>SUM(K41:K43)</f>
        <v>-14775</v>
      </c>
      <c r="L44" s="47"/>
      <c r="M44" s="47">
        <f>SUM(M41:M43)</f>
        <v>-17231</v>
      </c>
    </row>
    <row r="45" spans="1:17" s="1" customFormat="1" ht="15">
      <c r="A45" s="41"/>
      <c r="B45" s="41"/>
      <c r="C45" s="41" t="s">
        <v>25</v>
      </c>
      <c r="D45" s="41"/>
      <c r="E45" s="41"/>
      <c r="F45" s="42"/>
      <c r="G45" s="71">
        <f>G38+G44</f>
        <v>10995</v>
      </c>
      <c r="H45" s="44"/>
      <c r="I45" s="44">
        <f>I38+I44</f>
        <v>13870</v>
      </c>
      <c r="J45" s="44"/>
      <c r="K45" s="71">
        <f>K38+K44</f>
        <v>39522</v>
      </c>
      <c r="L45" s="44"/>
      <c r="M45" s="44">
        <f>M38+M44</f>
        <v>39967</v>
      </c>
      <c r="O45" s="31"/>
      <c r="P45" s="31"/>
      <c r="Q45" s="29"/>
    </row>
    <row r="46" spans="1:17" s="1" customFormat="1" ht="15">
      <c r="A46" s="41"/>
      <c r="B46" s="41"/>
      <c r="C46" s="41"/>
      <c r="D46" s="41"/>
      <c r="E46" s="41"/>
      <c r="F46" s="42"/>
      <c r="G46" s="71"/>
      <c r="H46" s="46"/>
      <c r="I46" s="46"/>
      <c r="J46" s="46"/>
      <c r="K46" s="71"/>
      <c r="L46" s="46"/>
      <c r="M46" s="46"/>
      <c r="N46" s="4"/>
      <c r="O46" s="31"/>
      <c r="P46" s="31"/>
      <c r="Q46" s="29"/>
    </row>
    <row r="47" spans="1:17" s="1" customFormat="1" ht="15">
      <c r="A47" s="41"/>
      <c r="B47" s="45"/>
      <c r="C47" s="41" t="s">
        <v>26</v>
      </c>
      <c r="D47" s="41"/>
      <c r="E47" s="41"/>
      <c r="F47" s="42"/>
      <c r="G47" s="71">
        <v>-743</v>
      </c>
      <c r="H47" s="50"/>
      <c r="I47" s="46">
        <v>-8</v>
      </c>
      <c r="J47" s="46"/>
      <c r="K47" s="71">
        <v>-3040</v>
      </c>
      <c r="L47" s="46"/>
      <c r="M47" s="46">
        <v>-638</v>
      </c>
      <c r="O47" s="7"/>
      <c r="P47" s="7"/>
      <c r="Q47" s="29"/>
    </row>
    <row r="48" spans="1:17" s="1" customFormat="1" ht="15">
      <c r="A48" s="41"/>
      <c r="B48" s="45"/>
      <c r="C48" s="45"/>
      <c r="D48" s="41"/>
      <c r="E48" s="41"/>
      <c r="F48" s="42"/>
      <c r="G48" s="71"/>
      <c r="H48" s="44"/>
      <c r="I48" s="46"/>
      <c r="J48" s="44"/>
      <c r="K48" s="71"/>
      <c r="L48" s="44"/>
      <c r="M48" s="46"/>
      <c r="Q48" s="29"/>
    </row>
    <row r="49" spans="1:17" s="1" customFormat="1" ht="15.75" thickBot="1">
      <c r="A49" s="41"/>
      <c r="B49" s="41"/>
      <c r="C49" s="41" t="s">
        <v>27</v>
      </c>
      <c r="D49" s="41"/>
      <c r="E49" s="41"/>
      <c r="F49" s="42"/>
      <c r="G49" s="76">
        <f>SUM(G45:G47)</f>
        <v>10252</v>
      </c>
      <c r="H49" s="46"/>
      <c r="I49" s="52">
        <f>SUM(I45:I47)</f>
        <v>13862</v>
      </c>
      <c r="J49" s="53"/>
      <c r="K49" s="76">
        <f>SUM(K45:K47)</f>
        <v>36482</v>
      </c>
      <c r="L49" s="53"/>
      <c r="M49" s="52">
        <f>SUM(M45:M47)</f>
        <v>39329</v>
      </c>
      <c r="O49" s="4"/>
      <c r="P49" s="4"/>
      <c r="Q49" s="29"/>
    </row>
    <row r="50" spans="1:17" s="1" customFormat="1" ht="15.75" thickTop="1">
      <c r="A50" s="41"/>
      <c r="B50" s="41"/>
      <c r="C50" s="45"/>
      <c r="D50" s="41"/>
      <c r="E50" s="41"/>
      <c r="F50" s="42"/>
      <c r="G50" s="70"/>
      <c r="H50" s="54"/>
      <c r="I50" s="55"/>
      <c r="J50" s="55"/>
      <c r="K50" s="70"/>
      <c r="L50" s="55"/>
      <c r="M50" s="55"/>
      <c r="O50" s="7"/>
      <c r="P50" s="7"/>
      <c r="Q50" s="29"/>
    </row>
    <row r="51" spans="1:17" s="1" customFormat="1" ht="15">
      <c r="A51" s="41"/>
      <c r="B51" s="41"/>
      <c r="C51" s="45"/>
      <c r="D51" s="41"/>
      <c r="E51" s="41"/>
      <c r="F51" s="42"/>
      <c r="G51" s="77" t="s">
        <v>33</v>
      </c>
      <c r="H51" s="56"/>
      <c r="I51" s="57" t="s">
        <v>33</v>
      </c>
      <c r="J51" s="57"/>
      <c r="K51" s="77" t="s">
        <v>33</v>
      </c>
      <c r="L51" s="57"/>
      <c r="M51" s="57" t="s">
        <v>33</v>
      </c>
      <c r="O51" s="4"/>
      <c r="P51" s="4"/>
      <c r="Q51" s="29"/>
    </row>
    <row r="52" spans="1:17" s="1" customFormat="1" ht="15">
      <c r="A52" s="41"/>
      <c r="B52" s="45"/>
      <c r="C52" s="41" t="s">
        <v>30</v>
      </c>
      <c r="D52" s="41"/>
      <c r="E52" s="41"/>
      <c r="F52" s="42"/>
      <c r="G52" s="77"/>
      <c r="H52" s="57"/>
      <c r="I52" s="57"/>
      <c r="J52" s="57"/>
      <c r="K52" s="77"/>
      <c r="L52" s="58"/>
      <c r="M52" s="57"/>
      <c r="O52" s="4"/>
      <c r="P52" s="4"/>
      <c r="Q52" s="29"/>
    </row>
    <row r="53" spans="1:17" s="1" customFormat="1" ht="15">
      <c r="A53" s="41"/>
      <c r="B53" s="45"/>
      <c r="C53" s="41" t="s">
        <v>13</v>
      </c>
      <c r="D53" s="41" t="s">
        <v>31</v>
      </c>
      <c r="E53" s="41"/>
      <c r="F53" s="42">
        <v>25</v>
      </c>
      <c r="G53" s="90">
        <v>8.65</v>
      </c>
      <c r="H53" s="57"/>
      <c r="I53" s="88">
        <v>11.7</v>
      </c>
      <c r="J53" s="57"/>
      <c r="K53" s="89">
        <v>30.79</v>
      </c>
      <c r="L53" s="58"/>
      <c r="M53" s="88">
        <v>33.19</v>
      </c>
      <c r="O53" s="4"/>
      <c r="P53" s="4"/>
      <c r="Q53" s="29"/>
    </row>
    <row r="54" spans="1:17" s="1" customFormat="1" ht="15">
      <c r="A54" s="41"/>
      <c r="B54" s="45"/>
      <c r="C54" s="41" t="s">
        <v>13</v>
      </c>
      <c r="D54" s="41" t="s">
        <v>32</v>
      </c>
      <c r="E54" s="41"/>
      <c r="F54" s="42"/>
      <c r="G54" s="78">
        <v>0</v>
      </c>
      <c r="H54" s="58"/>
      <c r="I54" s="58">
        <v>0</v>
      </c>
      <c r="J54" s="58"/>
      <c r="K54" s="78">
        <v>0</v>
      </c>
      <c r="L54" s="58"/>
      <c r="M54" s="58">
        <v>0</v>
      </c>
      <c r="O54" s="4"/>
      <c r="P54" s="4"/>
      <c r="Q54" s="29"/>
    </row>
    <row r="55" spans="1:17" s="1" customFormat="1" ht="15">
      <c r="A55" s="41"/>
      <c r="B55" s="45"/>
      <c r="C55" s="41"/>
      <c r="D55" s="41"/>
      <c r="E55" s="41"/>
      <c r="F55" s="42"/>
      <c r="G55" s="70"/>
      <c r="H55" s="55"/>
      <c r="I55" s="55"/>
      <c r="J55" s="55"/>
      <c r="K55" s="70"/>
      <c r="L55" s="59"/>
      <c r="M55" s="55"/>
      <c r="O55" s="4"/>
      <c r="P55" s="4"/>
      <c r="Q55" s="29"/>
    </row>
    <row r="56" spans="1:17" s="1" customFormat="1" ht="15">
      <c r="A56" s="41"/>
      <c r="B56" s="41"/>
      <c r="C56" s="41"/>
      <c r="D56" s="41"/>
      <c r="E56" s="41"/>
      <c r="F56" s="42"/>
      <c r="G56" s="70"/>
      <c r="H56" s="43"/>
      <c r="I56" s="55"/>
      <c r="J56" s="43"/>
      <c r="K56" s="70"/>
      <c r="L56" s="43"/>
      <c r="M56" s="55"/>
      <c r="Q56" s="29"/>
    </row>
    <row r="57" spans="1:17" s="1" customFormat="1" ht="15">
      <c r="A57" s="41"/>
      <c r="B57" s="45"/>
      <c r="C57" s="66" t="s">
        <v>36</v>
      </c>
      <c r="D57" s="66"/>
      <c r="E57" s="66"/>
      <c r="F57" s="65"/>
      <c r="G57" s="70"/>
      <c r="H57" s="85"/>
      <c r="I57" s="85"/>
      <c r="J57" s="55"/>
      <c r="K57" s="70"/>
      <c r="L57" s="55"/>
      <c r="M57" s="55"/>
      <c r="N57" s="4"/>
      <c r="O57" s="4"/>
      <c r="P57" s="4"/>
      <c r="Q57" s="29"/>
    </row>
    <row r="58" spans="1:17" s="1" customFormat="1" ht="15">
      <c r="A58" s="41"/>
      <c r="B58" s="45"/>
      <c r="C58" s="66" t="s">
        <v>37</v>
      </c>
      <c r="D58" s="66"/>
      <c r="E58" s="66"/>
      <c r="F58" s="65"/>
      <c r="G58" s="70"/>
      <c r="H58" s="86"/>
      <c r="I58" s="85"/>
      <c r="J58" s="60"/>
      <c r="K58" s="70"/>
      <c r="L58" s="59"/>
      <c r="M58" s="55"/>
      <c r="O58" s="30"/>
      <c r="P58" s="30"/>
      <c r="Q58" s="29"/>
    </row>
    <row r="59" spans="1:17" s="1" customFormat="1" ht="15">
      <c r="A59" s="41"/>
      <c r="B59" s="41"/>
      <c r="C59" s="45"/>
      <c r="D59" s="41"/>
      <c r="E59" s="41"/>
      <c r="F59" s="42"/>
      <c r="G59" s="70"/>
      <c r="H59" s="60"/>
      <c r="I59" s="55"/>
      <c r="J59" s="60"/>
      <c r="K59" s="70"/>
      <c r="L59" s="59"/>
      <c r="M59" s="55"/>
      <c r="O59" s="5"/>
      <c r="P59" s="5"/>
      <c r="Q59" s="29"/>
    </row>
    <row r="60" spans="1:17" s="1" customFormat="1" ht="15">
      <c r="A60" s="41"/>
      <c r="B60" s="41"/>
      <c r="C60" s="45"/>
      <c r="D60" s="41"/>
      <c r="E60" s="41"/>
      <c r="F60" s="42"/>
      <c r="G60" s="70"/>
      <c r="H60" s="60"/>
      <c r="I60" s="55"/>
      <c r="J60" s="60"/>
      <c r="K60" s="70"/>
      <c r="L60" s="59"/>
      <c r="M60" s="55"/>
      <c r="O60" s="5"/>
      <c r="P60" s="5"/>
      <c r="Q60" s="29"/>
    </row>
    <row r="61" spans="1:17" s="1" customFormat="1" ht="15">
      <c r="A61" s="41"/>
      <c r="B61" s="41"/>
      <c r="C61" s="45"/>
      <c r="D61" s="41"/>
      <c r="E61" s="41"/>
      <c r="F61" s="42"/>
      <c r="G61" s="70"/>
      <c r="H61" s="60"/>
      <c r="I61" s="55"/>
      <c r="J61" s="60"/>
      <c r="K61" s="70"/>
      <c r="L61" s="59"/>
      <c r="M61" s="55"/>
      <c r="O61" s="6"/>
      <c r="P61" s="6"/>
      <c r="Q61" s="29"/>
    </row>
    <row r="62" spans="1:17" s="1" customFormat="1" ht="15">
      <c r="A62" s="41"/>
      <c r="B62" s="45"/>
      <c r="C62" s="41"/>
      <c r="D62" s="41"/>
      <c r="E62" s="41"/>
      <c r="F62" s="42"/>
      <c r="G62" s="70"/>
      <c r="H62" s="55"/>
      <c r="I62" s="55"/>
      <c r="J62" s="55"/>
      <c r="K62" s="70"/>
      <c r="L62" s="55"/>
      <c r="M62" s="55"/>
      <c r="O62" s="4"/>
      <c r="P62" s="4"/>
      <c r="Q62" s="29"/>
    </row>
    <row r="63" spans="1:17" s="1" customFormat="1" ht="15.75" thickBot="1">
      <c r="A63" s="41"/>
      <c r="B63" s="41"/>
      <c r="C63" s="41"/>
      <c r="D63" s="41"/>
      <c r="E63" s="41"/>
      <c r="F63" s="42"/>
      <c r="G63" s="70"/>
      <c r="H63" s="61">
        <f>H57</f>
        <v>0</v>
      </c>
      <c r="I63" s="55"/>
      <c r="J63" s="61"/>
      <c r="K63" s="70"/>
      <c r="L63" s="61"/>
      <c r="M63" s="55"/>
      <c r="O63" s="33"/>
      <c r="P63" s="33"/>
      <c r="Q63" s="29"/>
    </row>
    <row r="64" spans="1:16" s="1" customFormat="1" ht="15.75" thickTop="1">
      <c r="A64" s="41"/>
      <c r="B64" s="41"/>
      <c r="C64" s="41"/>
      <c r="D64" s="41"/>
      <c r="E64" s="41"/>
      <c r="F64" s="42"/>
      <c r="G64" s="70"/>
      <c r="H64" s="55"/>
      <c r="I64" s="55"/>
      <c r="J64" s="55"/>
      <c r="K64" s="70"/>
      <c r="L64" s="55"/>
      <c r="M64" s="55"/>
      <c r="O64" s="4"/>
      <c r="P64" s="11"/>
    </row>
    <row r="65" spans="1:16" s="1" customFormat="1" ht="15">
      <c r="A65" s="45"/>
      <c r="B65" s="45"/>
      <c r="C65" s="41"/>
      <c r="D65" s="41"/>
      <c r="E65" s="41"/>
      <c r="F65" s="42"/>
      <c r="G65" s="70"/>
      <c r="H65" s="55"/>
      <c r="I65" s="55"/>
      <c r="J65" s="55"/>
      <c r="K65" s="70"/>
      <c r="L65" s="55"/>
      <c r="M65" s="55"/>
      <c r="O65" s="4"/>
      <c r="P65" s="11"/>
    </row>
    <row r="66" spans="1:16" s="1" customFormat="1" ht="15">
      <c r="A66" s="45"/>
      <c r="B66" s="45"/>
      <c r="C66" s="45"/>
      <c r="D66" s="41"/>
      <c r="E66" s="41"/>
      <c r="F66" s="42"/>
      <c r="G66" s="70"/>
      <c r="H66" s="55"/>
      <c r="I66" s="43"/>
      <c r="J66" s="55"/>
      <c r="K66" s="70"/>
      <c r="L66" s="55"/>
      <c r="M66" s="55"/>
      <c r="O66" s="4"/>
      <c r="P66" s="11"/>
    </row>
    <row r="67" spans="1:16" s="1" customFormat="1" ht="15">
      <c r="A67" s="41"/>
      <c r="B67" s="41"/>
      <c r="C67" s="45"/>
      <c r="D67" s="41"/>
      <c r="E67" s="41"/>
      <c r="F67" s="42"/>
      <c r="G67" s="70"/>
      <c r="H67" s="55"/>
      <c r="I67" s="43"/>
      <c r="J67" s="55"/>
      <c r="K67" s="70"/>
      <c r="L67" s="55"/>
      <c r="M67" s="55"/>
      <c r="O67" s="4"/>
      <c r="P67" s="11"/>
    </row>
    <row r="68" spans="6:16" s="1" customFormat="1" ht="7.5" customHeight="1">
      <c r="F68" s="2"/>
      <c r="G68" s="32"/>
      <c r="H68" s="4"/>
      <c r="I68" s="16"/>
      <c r="J68" s="4"/>
      <c r="K68" s="32"/>
      <c r="L68" s="4"/>
      <c r="M68" s="4"/>
      <c r="O68" s="4"/>
      <c r="P68" s="11"/>
    </row>
    <row r="69" spans="6:16" s="1" customFormat="1" ht="15">
      <c r="F69" s="2"/>
      <c r="G69" s="32"/>
      <c r="H69" s="16"/>
      <c r="I69" s="16"/>
      <c r="J69" s="16"/>
      <c r="K69" s="32"/>
      <c r="L69" s="16"/>
      <c r="M69" s="16"/>
      <c r="P69" s="11"/>
    </row>
    <row r="70" spans="4:16" s="1" customFormat="1" ht="15.75" thickBot="1">
      <c r="D70" s="8"/>
      <c r="F70" s="2"/>
      <c r="G70" s="32"/>
      <c r="H70" s="13"/>
      <c r="I70" s="17"/>
      <c r="J70" s="13"/>
      <c r="K70" s="32"/>
      <c r="L70" s="13"/>
      <c r="M70" s="13"/>
      <c r="O70" s="9"/>
      <c r="P70" s="11"/>
    </row>
    <row r="71" spans="6:16" s="1" customFormat="1" ht="15">
      <c r="F71" s="2"/>
      <c r="G71" s="32"/>
      <c r="H71" s="10"/>
      <c r="I71" s="16"/>
      <c r="J71" s="10"/>
      <c r="K71" s="32"/>
      <c r="L71" s="10"/>
      <c r="M71" s="10"/>
      <c r="O71" s="10"/>
      <c r="P71" s="11"/>
    </row>
    <row r="72" spans="6:16" s="1" customFormat="1" ht="15">
      <c r="F72" s="2"/>
      <c r="G72" s="32"/>
      <c r="H72" s="16"/>
      <c r="I72" s="16"/>
      <c r="J72" s="16"/>
      <c r="K72" s="32"/>
      <c r="L72" s="16"/>
      <c r="M72" s="16"/>
      <c r="P72" s="11"/>
    </row>
    <row r="73" spans="4:16" s="1" customFormat="1" ht="15">
      <c r="D73" s="8"/>
      <c r="F73" s="2"/>
      <c r="G73" s="32"/>
      <c r="H73" s="12"/>
      <c r="I73" s="34"/>
      <c r="J73" s="12"/>
      <c r="K73" s="32"/>
      <c r="L73" s="12"/>
      <c r="M73" s="18"/>
      <c r="P73" s="11"/>
    </row>
    <row r="74" spans="4:16" ht="14.25">
      <c r="D74" s="1"/>
      <c r="G74" s="79"/>
      <c r="H74" s="28"/>
      <c r="I74" s="28"/>
      <c r="J74" s="28"/>
      <c r="K74" s="79"/>
      <c r="L74" s="28"/>
      <c r="M74" s="28"/>
      <c r="P74" s="35"/>
    </row>
    <row r="75" spans="1:16" ht="18" customHeight="1">
      <c r="A75" s="1"/>
      <c r="B75" s="1"/>
      <c r="C75" s="1"/>
      <c r="D75" s="1"/>
      <c r="G75" s="79"/>
      <c r="H75" s="36"/>
      <c r="I75" s="37"/>
      <c r="J75" s="36"/>
      <c r="K75" s="79"/>
      <c r="L75" s="36"/>
      <c r="M75" s="37"/>
      <c r="P75" s="35"/>
    </row>
    <row r="76" spans="1:16" ht="18" customHeight="1">
      <c r="A76" s="1"/>
      <c r="B76" s="1"/>
      <c r="C76" s="1"/>
      <c r="D76" s="1"/>
      <c r="G76" s="80"/>
      <c r="H76" s="36"/>
      <c r="I76" s="38"/>
      <c r="J76" s="36"/>
      <c r="K76" s="80"/>
      <c r="L76" s="36"/>
      <c r="M76" s="38"/>
      <c r="P76" s="35"/>
    </row>
    <row r="77" spans="1:16" ht="15">
      <c r="A77" s="1"/>
      <c r="B77" s="1"/>
      <c r="C77" s="1"/>
      <c r="D77" s="1"/>
      <c r="G77" s="32"/>
      <c r="H77" s="16"/>
      <c r="I77" s="16"/>
      <c r="J77" s="16"/>
      <c r="K77" s="32"/>
      <c r="L77" s="16"/>
      <c r="M77" s="16"/>
      <c r="P77" s="35"/>
    </row>
    <row r="78" spans="1:16" ht="15">
      <c r="A78" s="1"/>
      <c r="B78" s="1"/>
      <c r="C78" s="1"/>
      <c r="D78" s="1"/>
      <c r="G78" s="94"/>
      <c r="H78" s="94"/>
      <c r="I78" s="94"/>
      <c r="J78" s="16"/>
      <c r="K78" s="94"/>
      <c r="L78" s="94"/>
      <c r="M78" s="94"/>
      <c r="P78" s="35"/>
    </row>
    <row r="79" spans="1:16" ht="15">
      <c r="A79" s="1"/>
      <c r="B79" s="1"/>
      <c r="C79" s="1"/>
      <c r="D79" s="1"/>
      <c r="G79" s="32"/>
      <c r="H79" s="16"/>
      <c r="I79" s="14"/>
      <c r="J79" s="16"/>
      <c r="K79" s="32"/>
      <c r="L79" s="16"/>
      <c r="M79" s="14"/>
      <c r="P79" s="35"/>
    </row>
    <row r="80" spans="1:16" ht="15">
      <c r="A80" s="1"/>
      <c r="B80" s="1"/>
      <c r="C80" s="1"/>
      <c r="D80" s="1"/>
      <c r="G80" s="81"/>
      <c r="H80" s="15"/>
      <c r="I80" s="15"/>
      <c r="J80" s="15"/>
      <c r="K80" s="81"/>
      <c r="L80" s="16"/>
      <c r="M80" s="16"/>
      <c r="P80" s="35"/>
    </row>
    <row r="81" spans="4:16" ht="14.25">
      <c r="D81" s="1"/>
      <c r="P81" s="35"/>
    </row>
    <row r="82" spans="4:16" ht="14.25">
      <c r="D82" s="1"/>
      <c r="P82" s="35"/>
    </row>
    <row r="83" spans="6:13" s="1" customFormat="1" ht="15">
      <c r="F83" s="2"/>
      <c r="G83" s="31"/>
      <c r="H83" s="4"/>
      <c r="I83" s="4"/>
      <c r="J83" s="4"/>
      <c r="K83" s="31"/>
      <c r="L83" s="4"/>
      <c r="M83" s="4"/>
    </row>
    <row r="84" spans="6:13" s="1" customFormat="1" ht="15">
      <c r="F84" s="2"/>
      <c r="G84" s="31"/>
      <c r="H84" s="4"/>
      <c r="I84" s="4"/>
      <c r="J84" s="4"/>
      <c r="K84" s="31"/>
      <c r="L84" s="4"/>
      <c r="M84" s="4"/>
    </row>
    <row r="85" spans="6:13" s="1" customFormat="1" ht="15">
      <c r="F85" s="2"/>
      <c r="G85" s="31"/>
      <c r="H85" s="4"/>
      <c r="I85" s="4"/>
      <c r="J85" s="4"/>
      <c r="K85" s="31"/>
      <c r="L85" s="4"/>
      <c r="M85" s="4"/>
    </row>
    <row r="86" spans="6:13" s="1" customFormat="1" ht="15">
      <c r="F86" s="2"/>
      <c r="G86" s="31"/>
      <c r="H86" s="4"/>
      <c r="I86" s="4"/>
      <c r="J86" s="4"/>
      <c r="K86" s="31"/>
      <c r="L86" s="4"/>
      <c r="M86" s="4"/>
    </row>
    <row r="87" spans="6:13" s="1" customFormat="1" ht="15">
      <c r="F87" s="2"/>
      <c r="G87" s="31"/>
      <c r="H87" s="4"/>
      <c r="I87" s="4"/>
      <c r="J87" s="4"/>
      <c r="K87" s="31"/>
      <c r="L87" s="4"/>
      <c r="M87" s="4"/>
    </row>
    <row r="88" spans="6:13" s="1" customFormat="1" ht="15">
      <c r="F88" s="2"/>
      <c r="G88" s="31"/>
      <c r="H88" s="4"/>
      <c r="I88" s="4"/>
      <c r="J88" s="4"/>
      <c r="K88" s="31"/>
      <c r="L88" s="4"/>
      <c r="M88" s="4"/>
    </row>
    <row r="89" spans="6:13" s="1" customFormat="1" ht="15">
      <c r="F89" s="2"/>
      <c r="G89" s="31"/>
      <c r="H89" s="4"/>
      <c r="I89" s="4"/>
      <c r="J89" s="4"/>
      <c r="K89" s="31"/>
      <c r="L89" s="4"/>
      <c r="M89" s="4"/>
    </row>
    <row r="90" spans="6:13" s="1" customFormat="1" ht="15">
      <c r="F90" s="2"/>
      <c r="G90" s="31"/>
      <c r="H90" s="4"/>
      <c r="I90" s="4"/>
      <c r="J90" s="4"/>
      <c r="K90" s="31"/>
      <c r="L90" s="4"/>
      <c r="M90" s="4"/>
    </row>
    <row r="91" spans="6:13" s="1" customFormat="1" ht="15">
      <c r="F91" s="2"/>
      <c r="G91" s="31"/>
      <c r="H91" s="4"/>
      <c r="I91" s="4"/>
      <c r="J91" s="4"/>
      <c r="K91" s="31"/>
      <c r="L91" s="4"/>
      <c r="M91" s="4"/>
    </row>
    <row r="92" spans="6:13" s="1" customFormat="1" ht="15">
      <c r="F92" s="2"/>
      <c r="G92" s="31"/>
      <c r="H92" s="4"/>
      <c r="I92" s="4"/>
      <c r="J92" s="4"/>
      <c r="K92" s="31"/>
      <c r="L92" s="4"/>
      <c r="M92" s="4"/>
    </row>
    <row r="93" spans="6:13" s="1" customFormat="1" ht="15">
      <c r="F93" s="2"/>
      <c r="G93" s="31"/>
      <c r="H93" s="4"/>
      <c r="I93" s="4"/>
      <c r="J93" s="4"/>
      <c r="K93" s="31"/>
      <c r="L93" s="4"/>
      <c r="M93" s="4"/>
    </row>
    <row r="94" spans="6:13" s="1" customFormat="1" ht="15">
      <c r="F94" s="2"/>
      <c r="G94" s="83"/>
      <c r="H94" s="39"/>
      <c r="I94" s="39"/>
      <c r="J94" s="39"/>
      <c r="K94" s="83"/>
      <c r="L94" s="39"/>
      <c r="M94" s="39"/>
    </row>
    <row r="95" spans="6:13" s="1" customFormat="1" ht="15">
      <c r="F95" s="2"/>
      <c r="G95" s="83"/>
      <c r="H95" s="39"/>
      <c r="I95" s="39"/>
      <c r="J95" s="39"/>
      <c r="K95" s="83"/>
      <c r="L95" s="39"/>
      <c r="M95" s="39"/>
    </row>
    <row r="96" spans="6:13" s="1" customFormat="1" ht="15">
      <c r="F96" s="2"/>
      <c r="G96" s="83"/>
      <c r="H96" s="39"/>
      <c r="I96" s="39"/>
      <c r="J96" s="39"/>
      <c r="K96" s="83"/>
      <c r="L96" s="39"/>
      <c r="M96" s="39"/>
    </row>
    <row r="97" spans="6:13" s="1" customFormat="1" ht="15">
      <c r="F97" s="2"/>
      <c r="G97" s="83"/>
      <c r="H97" s="39"/>
      <c r="I97" s="39"/>
      <c r="J97" s="39"/>
      <c r="K97" s="83"/>
      <c r="L97" s="39"/>
      <c r="M97" s="39"/>
    </row>
    <row r="98" spans="6:13" s="1" customFormat="1" ht="15">
      <c r="F98" s="2"/>
      <c r="G98" s="83"/>
      <c r="H98" s="39"/>
      <c r="I98" s="39"/>
      <c r="J98" s="39"/>
      <c r="K98" s="83"/>
      <c r="L98" s="39"/>
      <c r="M98" s="39"/>
    </row>
    <row r="99" spans="6:13" s="1" customFormat="1" ht="15">
      <c r="F99" s="2"/>
      <c r="G99" s="83"/>
      <c r="H99" s="39"/>
      <c r="I99" s="39"/>
      <c r="J99" s="39"/>
      <c r="K99" s="83"/>
      <c r="L99" s="39"/>
      <c r="M99" s="39"/>
    </row>
    <row r="100" spans="6:13" s="1" customFormat="1" ht="15">
      <c r="F100" s="2"/>
      <c r="G100" s="83"/>
      <c r="H100" s="39"/>
      <c r="I100" s="39"/>
      <c r="J100" s="39"/>
      <c r="K100" s="83"/>
      <c r="L100" s="39"/>
      <c r="M100" s="39"/>
    </row>
    <row r="101" spans="6:13" s="1" customFormat="1" ht="15">
      <c r="F101" s="2"/>
      <c r="G101" s="83"/>
      <c r="H101" s="39"/>
      <c r="I101" s="39"/>
      <c r="J101" s="39"/>
      <c r="K101" s="83"/>
      <c r="L101" s="39"/>
      <c r="M101" s="39"/>
    </row>
    <row r="102" spans="6:13" s="1" customFormat="1" ht="15">
      <c r="F102" s="2"/>
      <c r="G102" s="83"/>
      <c r="H102" s="39"/>
      <c r="I102" s="39"/>
      <c r="J102" s="39"/>
      <c r="K102" s="83"/>
      <c r="L102" s="39"/>
      <c r="M102" s="39"/>
    </row>
    <row r="103" spans="6:13" s="1" customFormat="1" ht="15">
      <c r="F103" s="2"/>
      <c r="G103" s="83"/>
      <c r="H103" s="39"/>
      <c r="I103" s="39"/>
      <c r="J103" s="39"/>
      <c r="K103" s="83"/>
      <c r="L103" s="39"/>
      <c r="M103" s="39"/>
    </row>
    <row r="104" spans="6:13" s="1" customFormat="1" ht="15">
      <c r="F104" s="2"/>
      <c r="G104" s="83"/>
      <c r="H104" s="39"/>
      <c r="I104" s="39"/>
      <c r="J104" s="39"/>
      <c r="K104" s="83"/>
      <c r="L104" s="39"/>
      <c r="M104" s="39"/>
    </row>
    <row r="105" spans="6:13" s="1" customFormat="1" ht="15">
      <c r="F105" s="2"/>
      <c r="G105" s="83"/>
      <c r="H105" s="39"/>
      <c r="I105" s="39"/>
      <c r="J105" s="39"/>
      <c r="K105" s="83"/>
      <c r="L105" s="39"/>
      <c r="M105" s="39"/>
    </row>
    <row r="106" spans="6:13" s="1" customFormat="1" ht="15">
      <c r="F106" s="2"/>
      <c r="G106" s="83"/>
      <c r="H106" s="39"/>
      <c r="I106" s="39"/>
      <c r="J106" s="39"/>
      <c r="K106" s="83"/>
      <c r="L106" s="39"/>
      <c r="M106" s="39"/>
    </row>
    <row r="107" spans="6:13" s="1" customFormat="1" ht="15">
      <c r="F107" s="2"/>
      <c r="G107" s="83"/>
      <c r="H107" s="39"/>
      <c r="I107" s="39"/>
      <c r="J107" s="39"/>
      <c r="K107" s="83"/>
      <c r="L107" s="39"/>
      <c r="M107" s="39"/>
    </row>
    <row r="108" spans="6:13" s="1" customFormat="1" ht="15">
      <c r="F108" s="2"/>
      <c r="G108" s="83"/>
      <c r="H108" s="39"/>
      <c r="I108" s="39"/>
      <c r="J108" s="39"/>
      <c r="K108" s="83"/>
      <c r="L108" s="39"/>
      <c r="M108" s="39"/>
    </row>
    <row r="109" spans="6:13" s="1" customFormat="1" ht="15">
      <c r="F109" s="2"/>
      <c r="G109" s="83"/>
      <c r="H109" s="39"/>
      <c r="I109" s="39"/>
      <c r="J109" s="39"/>
      <c r="K109" s="83"/>
      <c r="L109" s="39"/>
      <c r="M109" s="39"/>
    </row>
    <row r="110" spans="6:13" s="1" customFormat="1" ht="15">
      <c r="F110" s="2"/>
      <c r="G110" s="83"/>
      <c r="H110" s="39"/>
      <c r="I110" s="39"/>
      <c r="J110" s="39"/>
      <c r="K110" s="83"/>
      <c r="L110" s="39"/>
      <c r="M110" s="39"/>
    </row>
    <row r="111" spans="6:13" s="1" customFormat="1" ht="15">
      <c r="F111" s="2"/>
      <c r="G111" s="83"/>
      <c r="H111" s="39"/>
      <c r="I111" s="39"/>
      <c r="J111" s="39"/>
      <c r="K111" s="83"/>
      <c r="L111" s="39"/>
      <c r="M111" s="39"/>
    </row>
    <row r="112" spans="6:13" s="1" customFormat="1" ht="15">
      <c r="F112" s="2"/>
      <c r="G112" s="83"/>
      <c r="H112" s="39"/>
      <c r="I112" s="39"/>
      <c r="J112" s="39"/>
      <c r="K112" s="83"/>
      <c r="L112" s="39"/>
      <c r="M112" s="39"/>
    </row>
    <row r="113" spans="7:13" ht="12.75">
      <c r="G113" s="84"/>
      <c r="H113" s="40"/>
      <c r="I113" s="40"/>
      <c r="J113" s="40"/>
      <c r="K113" s="84"/>
      <c r="L113" s="40"/>
      <c r="M113" s="40"/>
    </row>
    <row r="114" spans="7:13" ht="12.75">
      <c r="G114" s="84"/>
      <c r="H114" s="40"/>
      <c r="I114" s="40"/>
      <c r="J114" s="40"/>
      <c r="K114" s="84"/>
      <c r="L114" s="40"/>
      <c r="M114" s="40"/>
    </row>
    <row r="115" spans="7:13" ht="12.75">
      <c r="G115" s="84"/>
      <c r="H115" s="40"/>
      <c r="I115" s="40"/>
      <c r="J115" s="40"/>
      <c r="K115" s="84"/>
      <c r="L115" s="40"/>
      <c r="M115" s="40"/>
    </row>
    <row r="116" spans="7:13" ht="12.75">
      <c r="G116" s="84"/>
      <c r="H116" s="40"/>
      <c r="I116" s="40"/>
      <c r="J116" s="40"/>
      <c r="K116" s="84"/>
      <c r="L116" s="40"/>
      <c r="M116" s="40"/>
    </row>
    <row r="117" spans="7:13" ht="12.75">
      <c r="G117" s="84"/>
      <c r="H117" s="40"/>
      <c r="I117" s="40"/>
      <c r="J117" s="40"/>
      <c r="K117" s="84"/>
      <c r="L117" s="40"/>
      <c r="M117" s="40"/>
    </row>
    <row r="118" spans="7:13" ht="12.75">
      <c r="G118" s="84"/>
      <c r="H118" s="40"/>
      <c r="I118" s="40"/>
      <c r="J118" s="40"/>
      <c r="K118" s="84"/>
      <c r="L118" s="40"/>
      <c r="M118" s="40"/>
    </row>
    <row r="119" spans="7:13" ht="12.75">
      <c r="G119" s="84"/>
      <c r="H119" s="40"/>
      <c r="I119" s="40"/>
      <c r="J119" s="40"/>
      <c r="K119" s="84"/>
      <c r="L119" s="40"/>
      <c r="M119" s="40"/>
    </row>
    <row r="120" spans="7:13" ht="12.75">
      <c r="G120" s="84"/>
      <c r="H120" s="40"/>
      <c r="I120" s="40"/>
      <c r="J120" s="40"/>
      <c r="K120" s="84"/>
      <c r="L120" s="40"/>
      <c r="M120" s="40"/>
    </row>
    <row r="121" spans="7:13" ht="12.75">
      <c r="G121" s="84"/>
      <c r="H121" s="40"/>
      <c r="I121" s="40"/>
      <c r="J121" s="40"/>
      <c r="K121" s="84"/>
      <c r="L121" s="40"/>
      <c r="M121" s="40"/>
    </row>
    <row r="122" spans="7:13" ht="12.75">
      <c r="G122" s="84"/>
      <c r="H122" s="40"/>
      <c r="I122" s="40"/>
      <c r="J122" s="40"/>
      <c r="K122" s="84"/>
      <c r="L122" s="40"/>
      <c r="M122" s="40"/>
    </row>
    <row r="123" spans="7:13" ht="12.75">
      <c r="G123" s="84"/>
      <c r="H123" s="40"/>
      <c r="I123" s="40"/>
      <c r="J123" s="40"/>
      <c r="K123" s="84"/>
      <c r="L123" s="40"/>
      <c r="M123" s="40"/>
    </row>
    <row r="124" spans="7:13" ht="12.75">
      <c r="G124" s="84"/>
      <c r="H124" s="40"/>
      <c r="I124" s="40"/>
      <c r="J124" s="40"/>
      <c r="K124" s="84"/>
      <c r="L124" s="40"/>
      <c r="M124" s="40"/>
    </row>
    <row r="125" spans="7:13" ht="12.75">
      <c r="G125" s="84"/>
      <c r="H125" s="40"/>
      <c r="I125" s="40"/>
      <c r="J125" s="40"/>
      <c r="K125" s="84"/>
      <c r="L125" s="40"/>
      <c r="M125" s="40"/>
    </row>
  </sheetData>
  <mergeCells count="10">
    <mergeCell ref="A5:M5"/>
    <mergeCell ref="G78:I78"/>
    <mergeCell ref="K78:M78"/>
    <mergeCell ref="A1:M1"/>
    <mergeCell ref="K11:M11"/>
    <mergeCell ref="G11:I11"/>
    <mergeCell ref="A2:M2"/>
    <mergeCell ref="A3:M3"/>
    <mergeCell ref="A8:M8"/>
    <mergeCell ref="A4:M4"/>
  </mergeCells>
  <printOptions horizontalCentered="1"/>
  <pageMargins left="0.393700787401575" right="0.393700787401575" top="0.41" bottom="0.433070866141732" header="0.236220472440945" footer="0.236220472440945"/>
  <pageSetup horizontalDpi="600" verticalDpi="600" orientation="portrait" paperSize="9" scale="66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OSYONG2</cp:lastModifiedBy>
  <cp:lastPrinted>2003-05-22T08:44:56Z</cp:lastPrinted>
  <dcterms:created xsi:type="dcterms:W3CDTF">2002-02-25T09:49:45Z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